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ndicateurs" sheetId="1" state="visible" r:id="rId2"/>
    <sheet name="Indicateur_données générales" sheetId="2" state="visible" r:id="rId3"/>
    <sheet name="Indicateurs_public " sheetId="3" state="visible" r:id="rId4"/>
    <sheet name="Indicateurs_langue " sheetId="4" state="visible" r:id="rId5"/>
    <sheet name="Indicateurs_citoyenneté" sheetId="5" state="visible" r:id="rId6"/>
    <sheet name="Indicateurs_emploi" sheetId="6" state="visible" r:id="rId7"/>
    <sheet name="Indicateurs_accompagnement" sheetId="7" state="visible" r:id="rId8"/>
    <sheet name="Indicateurs_supports" sheetId="8" state="visible" r:id="rId9"/>
    <sheet name="Indicateurs_autre" sheetId="9" state="visible" r:id="rId10"/>
    <sheet name="Listes déroulantes" sheetId="10" state="visible" r:id="rId11"/>
  </sheets>
  <definedNames>
    <definedName function="false" hidden="true" localSheetId="0" name="_xlnm._FilterDatabase" vbProcedure="false">Indicateurs!$A$2:$D$36</definedName>
    <definedName function="false" hidden="false" name="CRvisites" vbProcedure="false">#REF!</definedName>
    <definedName function="false" hidden="false" name="FFFR" vbProcedure="false">#REF!</definedName>
    <definedName function="false" hidden="false" name="gg" vbProcedure="false">#REF!</definedName>
    <definedName function="false" hidden="false" name="hhhjh" vbProcedure="false">#REF!</definedName>
    <definedName function="false" hidden="false" name="thématiques" vbProcedure="false">#REF!</definedName>
    <definedName function="false" hidden="false" name="tttt" vbProcedure="false">#REF!</definedName>
    <definedName function="false" hidden="false" name="type_accompagnement" vbProcedure="false">#REF!</definedName>
    <definedName function="false" hidden="false" name="type_outils" vbProcedure="false">#REF!</definedName>
    <definedName function="false" hidden="false" name="type_structure" vbProcedure="false">#REF!</definedName>
    <definedName function="false" hidden="false" name="vaaa" vbProcedure="false">#REF!</definedName>
    <definedName function="false" hidden="false" name="val" vbProcedure="false">#REF!</definedName>
    <definedName function="false" hidden="false" localSheetId="2" name="CRvisites" vbProcedure="false">#REF!</definedName>
    <definedName function="false" hidden="false" localSheetId="2" name="thématiques" vbProcedure="false">#REF!</definedName>
    <definedName function="false" hidden="false" localSheetId="2" name="type_accompagnement" vbProcedure="false">#REF!</definedName>
    <definedName function="false" hidden="false" localSheetId="2" name="type_outils" vbProcedure="false">#REF!</definedName>
    <definedName function="false" hidden="false" localSheetId="2" name="type_structure" vbProcedure="false">#REF!</definedName>
    <definedName function="false" hidden="false" localSheetId="3" name="CRvisites" vbProcedure="false">#REF!</definedName>
    <definedName function="false" hidden="false" localSheetId="3" name="thématiques" vbProcedure="false">#REF!</definedName>
    <definedName function="false" hidden="false" localSheetId="3" name="type_accompagnement" vbProcedure="false">#REF!</definedName>
    <definedName function="false" hidden="false" localSheetId="3" name="type_outils" vbProcedure="false">#REF!</definedName>
    <definedName function="false" hidden="false" localSheetId="3" name="type_structure" vbProcedure="false">#REF!</definedName>
    <definedName function="false" hidden="false" localSheetId="4" name="CRvisites" vbProcedure="false">#REF!</definedName>
    <definedName function="false" hidden="false" localSheetId="4" name="thématiques" vbProcedure="false">#REF!</definedName>
    <definedName function="false" hidden="false" localSheetId="4" name="type_accompagnement" vbProcedure="false">#REF!</definedName>
    <definedName function="false" hidden="false" localSheetId="4" name="type_outils" vbProcedure="false">#REF!</definedName>
    <definedName function="false" hidden="false" localSheetId="4" name="type_structure" vbProcedure="false">#REF!</definedName>
    <definedName function="false" hidden="false" localSheetId="5" name="CRvisites" vbProcedure="false">#REF!</definedName>
    <definedName function="false" hidden="false" localSheetId="5" name="thématiques" vbProcedure="false">#REF!</definedName>
    <definedName function="false" hidden="false" localSheetId="5" name="type_accompagnement" vbProcedure="false">#REF!</definedName>
    <definedName function="false" hidden="false" localSheetId="5" name="type_outils" vbProcedure="false">#REF!</definedName>
    <definedName function="false" hidden="false" localSheetId="5" name="type_structure" vbProcedure="false">#REF!</definedName>
    <definedName function="false" hidden="false" localSheetId="6" name="CRvisites" vbProcedure="false">#REF!</definedName>
    <definedName function="false" hidden="false" localSheetId="6" name="thématiques" vbProcedure="false">#REF!</definedName>
    <definedName function="false" hidden="false" localSheetId="6" name="type_accompagnement" vbProcedure="false">#REF!</definedName>
    <definedName function="false" hidden="false" localSheetId="6" name="type_outils" vbProcedure="false">#REF!</definedName>
    <definedName function="false" hidden="false" localSheetId="6" name="type_structure" vbProcedure="false">#REF!</definedName>
    <definedName function="false" hidden="false" localSheetId="7" name="CRvisites" vbProcedure="false">#REF!</definedName>
    <definedName function="false" hidden="false" localSheetId="7" name="thématiques" vbProcedure="false">#REF!</definedName>
    <definedName function="false" hidden="false" localSheetId="7" name="type_accompagnement" vbProcedure="false">#REF!</definedName>
    <definedName function="false" hidden="false" localSheetId="7" name="type_outils" vbProcedure="false">#REF!</definedName>
    <definedName function="false" hidden="false" localSheetId="7" name="type_structure" vbProcedure="false">#REF!</definedName>
    <definedName function="false" hidden="false" localSheetId="8" name="CRvisites" vbProcedure="false">#REF!</definedName>
    <definedName function="false" hidden="false" localSheetId="8" name="gg" vbProcedure="false">#REF!</definedName>
    <definedName function="false" hidden="false" localSheetId="8" name="thématiques" vbProcedure="false">#REF!</definedName>
    <definedName function="false" hidden="false" localSheetId="8" name="tttt" vbProcedure="false">#REF!</definedName>
    <definedName function="false" hidden="false" localSheetId="8" name="type_accompagnement" vbProcedure="false">#REF!</definedName>
    <definedName function="false" hidden="false" localSheetId="8" name="type_outils" vbProcedure="false">#REF!</definedName>
    <definedName function="false" hidden="false" localSheetId="8" name="type_structure" vbProcedure="false">#REF!</definedName>
    <definedName function="false" hidden="false" localSheetId="8" name="vaaa"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<sst xmlns="http://schemas.openxmlformats.org/spreadsheetml/2006/main" count="461" uniqueCount="324">
  <si>
    <t xml:space="preserve">Définition des indicateurs</t>
  </si>
  <si>
    <t xml:space="preserve">thématique</t>
  </si>
  <si>
    <t xml:space="preserve">N° </t>
  </si>
  <si>
    <t xml:space="preserve">Intitulé de l'ndicateur</t>
  </si>
  <si>
    <t xml:space="preserve">Définition</t>
  </si>
  <si>
    <t xml:space="preserve">Précisions méthodologiques</t>
  </si>
  <si>
    <t xml:space="preserve">PUBLICS DESTINATAIRES</t>
  </si>
  <si>
    <t xml:space="preserve">Public étranger destinataire direct de l'action</t>
  </si>
  <si>
    <t xml:space="preserve">Nombre total de primo-arrivants bénéficiaires de l'action.</t>
  </si>
  <si>
    <r>
      <rPr>
        <b val="true"/>
        <sz val="8"/>
        <rFont val="Calibri"/>
        <family val="2"/>
        <charset val="1"/>
      </rPr>
      <t xml:space="preserve">Le public cible du programme 104 correspond aux signataires du contrat d'accueil et d'intégration (CAI) ou du contrat d'intégration républicaine (CIR).
</t>
    </r>
    <r>
      <rPr>
        <sz val="8"/>
        <rFont val="Calibri"/>
        <family val="2"/>
        <charset val="1"/>
      </rPr>
      <t xml:space="preserve">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val="single"/>
        <sz val="8"/>
        <rFont val="Calibri"/>
        <family val="2"/>
        <charset val="1"/>
      </rPr>
      <t xml:space="preserve">à titre exceptionnel</t>
    </r>
    <r>
      <rPr>
        <sz val="8"/>
        <rFont val="Calibri"/>
        <family val="2"/>
        <charset val="1"/>
      </rPr>
      <t xml:space="preserve">,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</si>
  <si>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 xml:space="preserve">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</si>
  <si>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 xml:space="preserve">Dont nombre de femmes signataires du CAI/CIR</t>
  </si>
  <si>
    <t xml:space="preserve">Le nombre de femmes ayant bénéficié au moins une fois d’une prestation dans le cadre de l'action.</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</si>
  <si>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</si>
  <si>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 xml:space="preserve">Dont nombre d'hommes signataires du CAI/CIR</t>
  </si>
  <si>
    <t xml:space="preserve">Le nombre d'hommes ayant bénéficié au moins une fois d’une prestation dans le cadre de l'action.</t>
  </si>
  <si>
    <t xml:space="preserve">Dont nombre de jeunes primo-arrivants et/ou signataires du CAI/CIR (16 - 25 ans)</t>
  </si>
  <si>
    <t xml:space="preserve">Le nombre de jeunes (hommes et femmes) âgés de 16 à 25 ans, signataires du contrat d'accueil et d'intégration (CAI) ou contrat d'intégration républicaine (CIR), ayant bénéficié au moins une fois d’une prestation dans le cadre de l'action.</t>
  </si>
  <si>
    <t xml:space="preserve">Dont nombre de BPI, signataires du CAI/CIR</t>
  </si>
  <si>
    <t xml:space="preserve">Le nombre de bénéficiaire de la protection internationale (BPI) (hommes et femmes), signataires du contrat d'accueil et d'intégration (CAI) ou contrat d'intégration républicaine (CIR), ayant bénéficié au moins une fois d’une prestation dans le cadre de l'action.</t>
  </si>
  <si>
    <t xml:space="preserve">Professionnels de l'intégration destinataires de l'action
</t>
  </si>
  <si>
    <t xml:space="preserve">Nombre de professionnels bénéficiaires de l'action</t>
  </si>
  <si>
    <t xml:space="preserve">Cet indicateur concerne les actions qui s'adressent aux acteurs/professionnels de l'intégration publics et privés, bénévoles ou salariés ayant effectivement participé à la totalité d'au moins une action réalisée dans le cadre de l'action.</t>
  </si>
  <si>
    <t xml:space="preserve">Ne fournir ni fourchette de valeurs, ni pourcentage.</t>
  </si>
  <si>
    <t xml:space="preserve">Quelle typologie de professionnels ?</t>
  </si>
  <si>
    <t xml:space="preserve">Professionnels (représentants de l'Etat, représentants des collectivités territoriales, représentants associatifs, autres institutionnels (exemple : OFII),  etc.)</t>
  </si>
  <si>
    <r>
      <rPr>
        <sz val="8"/>
        <rFont val="Calibri"/>
        <family val="2"/>
        <charset val="1"/>
      </rPr>
      <t xml:space="preserve">Liste déroulante : représentants de l'Etat, représentants des collectivités territoriales, représentants associatifs, autres institutionnels (ex: l'OFII).  </t>
    </r>
    <r>
      <rPr>
        <i val="true"/>
        <sz val="8"/>
        <rFont val="Calibri"/>
        <family val="2"/>
        <charset val="1"/>
      </rPr>
      <t xml:space="preserve">Possibilité d'en sélectionner plusieurs </t>
    </r>
  </si>
  <si>
    <t xml:space="preserve">REALISATIONS EN MATIERE DE</t>
  </si>
  <si>
    <t xml:space="preserve">Apprentissage de la langue française
(sauf actions linguistiques exclusivement à visée professionnelle qui sont désormais dans les actions "emploi")</t>
  </si>
  <si>
    <t xml:space="preserve">Nombre de participants assidus (public) ayant bénéficié d’une formation linguistique (sauf à visée professionnelle)</t>
  </si>
  <si>
    <t xml:space="preserve">Nombre de participants assidus, dont le taux de présence aux séances  (individuelles ou collectives) de formation dispensées dans le cadre de l'action est égal ou supérieur à 80% du nombre d’heures prévues au sein de leur parcours individuel de formation.</t>
  </si>
  <si>
    <t xml:space="preserve">Ne fournir ni fourchette de valeurs, ni pourcentage.
Ne pas comptabiliser les abandons ni les participations épisodiques
Les actions linguistiques exclusivement à visée professionnelle sont à renseigner dans les indicateurs emploi.</t>
  </si>
  <si>
    <t xml:space="preserve">Nombre total d’heures de formation dispensées aux participants (public)</t>
  </si>
  <si>
    <t xml:space="preserve">Nombre total d’heures de formation dispensées dans le cadre de l'action.</t>
  </si>
  <si>
    <t xml:space="preserve">Comptabiliser les heures de formation sans tenir compte du nombre de participants. Exemple :
– une session de 6h pour un groupe de 12 participants  = 6
– une session de 6h en individuel = 6
Indiquer seulement la valeur chiffrée.</t>
  </si>
  <si>
    <t xml:space="preserve">Appropriation des valeurs et usages de la société française et de la citoyenneté</t>
  </si>
  <si>
    <t xml:space="preserve">Thématique en lien avec la transmission et l’appropriation des valeurs et des usages de la société française et de la citoyenneté</t>
  </si>
  <si>
    <t xml:space="preserve">Indiquer la nature de la thématique de l'action menée.</t>
  </si>
  <si>
    <t xml:space="preserve">Liste déroulante :  laïcité, égalité homme-femme, citoyenneté, parentalité, autres.</t>
  </si>
  <si>
    <t xml:space="preserve">Nombre de professionnels participant  aux activités en lien avec la transmission et l’appropriation des valeurs et des usages de la société française et de la citoyenneté</t>
  </si>
  <si>
    <t xml:space="preserve">Nombre total de participants aux sessions d'informations ou de formations…</t>
  </si>
  <si>
    <t xml:space="preserve">Une personne ayant participé à plusieurs activités n'est comptabilisée qu'une fois.</t>
  </si>
  <si>
    <t xml:space="preserve">Nombre d’heures consacrées à des activités en lien avec la transmission et l’appropriation des valeurs et des usages de la société française et de la citoyenneté</t>
  </si>
  <si>
    <t xml:space="preserve">Nombre d’heures consacrées à l’information ou la formation dans le but de favoriser  la transmission et l’appropriation des valeurs de la société française et de la citoyenneté (informations collectives, cycles de formation, sorties, visites…).</t>
  </si>
  <si>
    <t xml:space="preserve">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</si>
  <si>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 xml:space="preserve">Accompagnement vers l'emploi</t>
  </si>
  <si>
    <t xml:space="preserve">Nombre de bénéficiaires de l'accompagnement vers l'emploi</t>
  </si>
  <si>
    <t xml:space="preserve">Nombre total de personnes ayant bénéficié d'un parcours d'accompagnement vers l'emploi.</t>
  </si>
  <si>
    <t xml:space="preserve">Nombre de participants ayant bénéficié d'une formation linguistique à visée professionnelle</t>
  </si>
  <si>
    <t xml:space="preserve">Ne fournir ni fourchette de valeurs, ni pourcentage.
Ne pas comptabiliser les abandons ni les participations épisodiques
Seules les actions linguistiques exclusivement à visée professionnelle sont à renseigner ici.</t>
  </si>
  <si>
    <t xml:space="preserve">Nombre d'actions mobilisées dans le cadre de l'accompagnement vers l'emploi</t>
  </si>
  <si>
    <t xml:space="preserve">Collectives et individuelles.</t>
  </si>
  <si>
    <t xml:space="preserve">En moyenne par bénéficiaire. Exemple : 
- 10 actions collectives pour 100 personnes au total  =  10/100 = 0,1
- 10 actions individuelles = 10
Total = 10,1</t>
  </si>
  <si>
    <t xml:space="preserve">Durée moyenne du parcours d'accompagnement vers l'emploi</t>
  </si>
  <si>
    <t xml:space="preserve">Durée moyenne exprimée en mois entre l'inscription dans le parcours et sa sortie.</t>
  </si>
  <si>
    <t xml:space="preserve">Nombre de bénéficiaires en sortie positive à l'issue du parcours</t>
  </si>
  <si>
    <t xml:space="preserve">Est considérée comme une sortie positive une sortie en emploi quels qu'en soient la nature et le type ainsi qu'en formation pré-qualifiante/qualifiante/certifiante ou diplômante.</t>
  </si>
  <si>
    <t xml:space="preserve">Nature = contrat classique/contrat aidé/contrat prof/contrat apprentissage…
Type =  durée (contrats courts, contrats durables, CDI, CDD, CDDI : contrat durée déterminée intérim).</t>
  </si>
  <si>
    <t xml:space="preserve">Dont le nombre de bénéficiaires en formation à l'issue du parcours</t>
  </si>
  <si>
    <t xml:space="preserve">Est considérée comme une sortie en formation une entrée en formation pré-qualifiante/qualifiante/certifiante ou diplômante.</t>
  </si>
  <si>
    <t xml:space="preserve">Dont nombre de bénéficiaires en emploi durable à l'issue du parcours</t>
  </si>
  <si>
    <t xml:space="preserve">Est considéré comme un emploi durable tout contrat de plus de 6 mois quels qu'en soient la nature et le type (CDD, CDI, contrats aidé, contrat d'intérim, contrat d'apprentissage, contrat de professionnalisation, etc.).</t>
  </si>
  <si>
    <t xml:space="preserve">Nombre de bénéficiaires en sortie positive 6 mois après leur sortie de parcours</t>
  </si>
  <si>
    <t xml:space="preserve">Est considérée comme une sortie positive une sortie en emploi quels qu'en soit la nature et le type ainsi qu'en formation pré-qualifiante/qualifiante/certifiante ou diplômante.</t>
  </si>
  <si>
    <t xml:space="preserve">Ne pas renseigner si ce suivi à 6 mois n'est pas réalisé.</t>
  </si>
  <si>
    <t xml:space="preserve">Dont le nombre de bénéficiaires en formation 6 mois après leur sortie de parcours</t>
  </si>
  <si>
    <t xml:space="preserve">Dont le nombre de bénéficiaires en emploi durable 6 mois après leur sortie de parcours</t>
  </si>
  <si>
    <t xml:space="preserve">Accompagnement global</t>
  </si>
  <si>
    <t xml:space="preserve">Thématique de l'accompagnement global proposé</t>
  </si>
  <si>
    <t xml:space="preserve">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</si>
  <si>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 xml:space="preserve">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</si>
  <si>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 xml:space="preserve">Type d'accompagnement proposé</t>
  </si>
  <si>
    <t xml:space="preserve">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</si>
  <si>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rPr>
        <sz val="8"/>
        <rFont val="Calibri"/>
        <family val="2"/>
        <charset val="1"/>
      </rPr>
      <t xml:space="preserve">Liste déroulante : action d'information et/ou d'orientation, accompagnement combiné.
Accompagnement combiné = lorsqu'un bénéficiaire participe à la fois à des actions collectives d'information et/ou d'orientation et bénéficie </t>
    </r>
    <r>
      <rPr>
        <b val="true"/>
        <sz val="8"/>
        <rFont val="Calibri"/>
        <family val="2"/>
        <charset val="1"/>
      </rPr>
      <t xml:space="preserve">également</t>
    </r>
    <r>
      <rPr>
        <sz val="8"/>
        <rFont val="Calibri"/>
        <family val="2"/>
        <charset val="1"/>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</si>
  <si>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 xml:space="preserve">Type d'action proposée sur la thématique "informer/orienter"</t>
  </si>
  <si>
    <t xml:space="preserve">Préciser s'il s'agit d'ateliers collectifs, d'entretiens individuels, de sessions collectives d'information, de prises de contacts auprès de permanences d'accueil et d'information, orientation via des plateformes d'orientation, autres.</t>
  </si>
  <si>
    <t xml:space="preserve">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</si>
  <si>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 xml:space="preserve">Nombre de participants sur la thématique "informer/orienter"</t>
  </si>
  <si>
    <t xml:space="preserve">Nombre total de participants aux séances d’informations collectives, permanences d'accueil, etc.</t>
  </si>
  <si>
    <t xml:space="preserve">Il s'agit du nombre de bénéficiaires ayant bénéficié d'information et d'orientation. Exemple :
- Atelier collectif = nombre de participants
- Entretien individuel = 1 participant
- Permanence d'accueil = nombre d'entretiens</t>
  </si>
  <si>
    <t xml:space="preserve">Type d'action proposée sur la thématique "accompagnement personnalisé"</t>
  </si>
  <si>
    <t xml:space="preserve">Préciser s'il s'agit d'ateliers collectifs, d'entretiens individuels, de constructions de parcours, de formations, autres.</t>
  </si>
  <si>
    <t xml:space="preserve">Liste déroulante : ateliers collectifs, entretiens individuels, constructions de parcours, formations, autres.
Lorsque plusieurs types d'actions sont proposés aux bénéficiaires, sélectionner plusieurs de ces items.</t>
  </si>
  <si>
    <t xml:space="preserve">Nombre de participants sur la thématique "accompagnement personnalisé"</t>
  </si>
  <si>
    <t xml:space="preserve">Nombre total de personnes accompagnées dans le cadre des actions individuelles et collectives.</t>
  </si>
  <si>
    <t xml:space="preserve">Il s'agit du nombre de bénéficiaires ayant bénéficié d'un accompagnement personnalisé. Exemple :
- Atelier collectif = nombre de participants
- Entretien individuel = 1 participant
- Permanence d'accueil = nombre d'entretiens</t>
  </si>
  <si>
    <t xml:space="preserve">Dont le nombre de personnes ayant ouvert des droits </t>
  </si>
  <si>
    <t xml:space="preserve">Nombre de personnes ayant obtenu une ou plusieurs ouvertures de droits dans les domaines de la santé, du logement. Exemples : accès aux soins, sécurité sociale, aide médicale, CMU/protection universelle maladie (PUMA), accès au logement autonome (parc privé ou social).</t>
  </si>
  <si>
    <t xml:space="preserve">Une personne ayant accédé à plusieurs services peut être comptabilisée plusieurs fois, l'objectif étant de mesurer l'accès effectif aux différents droits, le cas échéant.</t>
  </si>
  <si>
    <t xml:space="preserve">Durée moyenne de "l'accompagnement personnalisé" (en mois)</t>
  </si>
  <si>
    <t xml:space="preserve">Durée moyenne exprimée en mois entre la première participation à une activité d'accompagnement (individuelle ou collective) et la dernière date de présence à une activité d’accompagnement réalisée par le porteur de l'action.</t>
  </si>
  <si>
    <t xml:space="preserve">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</si>
  <si>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 xml:space="preserve">Création/ développement de supports</t>
  </si>
  <si>
    <t xml:space="preserve">Type de supports créés/développés</t>
  </si>
  <si>
    <t xml:space="preserve">Cet indicateur concerne les actions donnant lieu à une production de supports à destination du public étranger et/ou des professionnels.</t>
  </si>
  <si>
    <t xml:space="preserve">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</si>
  <si>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 xml:space="preserve">A quel public s'adressent ces outils ?</t>
  </si>
  <si>
    <t xml:space="preserve">Public étranger ou professionnels ou étrangers et professionnels.</t>
  </si>
  <si>
    <t xml:space="preserve">Liste déroulante : public étranger ou professionnels ou étrangers et professionnels.</t>
  </si>
  <si>
    <t xml:space="preserve">Indicateurs facultatifs laissés à la discrétion du porteur de projet</t>
  </si>
  <si>
    <t xml:space="preserve">Tableau de collecte des indicateurs prévisionnels et réalisés action 15 BOP 104</t>
  </si>
  <si>
    <t xml:space="preserve">Année : 2020</t>
  </si>
  <si>
    <t xml:space="preserve">Région</t>
  </si>
  <si>
    <t xml:space="preserve">Département</t>
  </si>
  <si>
    <r>
      <rPr>
        <b val="true"/>
        <i val="true"/>
        <sz val="12"/>
        <color rgb="FF000000"/>
        <rFont val="Calibri"/>
        <family val="2"/>
        <charset val="1"/>
      </rPr>
      <t xml:space="preserve">Données générales - </t>
    </r>
    <r>
      <rPr>
        <b val="true"/>
        <i val="true"/>
        <sz val="12"/>
        <rFont val="Calibri"/>
        <family val="2"/>
        <charset val="1"/>
      </rPr>
      <t xml:space="preserve">OBLIGATOIRES</t>
    </r>
  </si>
  <si>
    <t xml:space="preserve">Coût total de l'action</t>
  </si>
  <si>
    <t xml:space="preserve">Dont montant du financement BOP 104</t>
  </si>
  <si>
    <t xml:space="preserve">Autres financeurs : 
</t>
  </si>
  <si>
    <t xml:space="preserve">thématique principale</t>
  </si>
  <si>
    <t xml:space="preserve">Intitulé de l'action</t>
  </si>
  <si>
    <t xml:space="preserve">Porteur</t>
  </si>
  <si>
    <t xml:space="preserve">Prévisionnel </t>
  </si>
  <si>
    <t xml:space="preserve">Réalisé</t>
  </si>
  <si>
    <t xml:space="preserve">choisir parmi la liste déroulante</t>
  </si>
  <si>
    <t xml:space="preserve">sigle</t>
  </si>
  <si>
    <t xml:space="preserve">libellé complet</t>
  </si>
  <si>
    <r>
      <rPr>
        <sz val="8"/>
        <rFont val="Calibri"/>
        <family val="2"/>
        <charset val="1"/>
      </rPr>
      <t xml:space="preserve">type de structure
</t>
    </r>
    <r>
      <rPr>
        <i val="true"/>
        <sz val="8"/>
        <color rgb="FF0000FF"/>
        <rFont val="Calibri"/>
        <family val="2"/>
        <charset val="1"/>
      </rPr>
      <t xml:space="preserve">(choisir parmi la liste déroulante)</t>
    </r>
  </si>
  <si>
    <t xml:space="preserve">SOMME TOTALE IDEM</t>
  </si>
  <si>
    <t xml:space="preserve">Centre-Val de Loire</t>
  </si>
  <si>
    <t xml:space="preserve">45 - Loiret</t>
  </si>
  <si>
    <t xml:space="preserve">Tableau de collecte des indicateurs prévisionnels et réalisés</t>
  </si>
  <si>
    <t xml:space="preserve">Indicateurs relatifs au public étranger</t>
  </si>
  <si>
    <t xml:space="preserve">Indicateurs relatifs à la professionnalisation des acteurs</t>
  </si>
  <si>
    <t xml:space="preserve">Merci de préciser de quelle manière vous captez ce public de primo-arrivants</t>
  </si>
  <si>
    <t xml:space="preserve">Objectif</t>
  </si>
  <si>
    <t xml:space="preserve">Valeur 
réalisée</t>
  </si>
  <si>
    <t xml:space="preserve">Valeur
réalisée</t>
  </si>
  <si>
    <r>
      <rPr>
        <sz val="8"/>
        <rFont val="Calibri"/>
        <family val="2"/>
        <charset val="1"/>
      </rPr>
      <t xml:space="preserve">Typologie
</t>
    </r>
    <r>
      <rPr>
        <i val="true"/>
        <sz val="8"/>
        <color rgb="FF0000FF"/>
        <rFont val="Calibri"/>
        <family val="2"/>
        <charset val="1"/>
      </rPr>
      <t xml:space="preserve">(choisir parmi la liste déroulante)</t>
    </r>
  </si>
  <si>
    <t xml:space="preserve">Indicateurs relatifs à l'apprentissage de la langue française
(sauf actions linguistiques exclusivement à visée professionnelle qui sont désormais dans les actions "emploi")</t>
  </si>
  <si>
    <t xml:space="preserve">Indicateurs relatifs à l’appropriation 
des valeurs et usages de la société française et de la citoyenneté</t>
  </si>
  <si>
    <t xml:space="preserve">(choisir parmi la liste déroulante)</t>
  </si>
  <si>
    <t xml:space="preserve">   Indicateurs relatifs à l'accompagnement vers l'emploi</t>
  </si>
  <si>
    <t xml:space="preserve">Indicateurs relatifs à l'accompagnement global</t>
  </si>
  <si>
    <r>
      <rPr>
        <sz val="8"/>
        <rFont val="Calibri"/>
        <family val="2"/>
        <charset val="1"/>
      </rPr>
      <t xml:space="preserve"> prévu
</t>
    </r>
    <r>
      <rPr>
        <i val="true"/>
        <sz val="8"/>
        <color rgb="FF0000FF"/>
        <rFont val="Calibri"/>
        <family val="2"/>
        <charset val="1"/>
      </rPr>
      <t xml:space="preserve">(choisir parmi la liste déroulante)</t>
    </r>
  </si>
  <si>
    <r>
      <rPr>
        <sz val="8"/>
        <rFont val="Calibri"/>
        <family val="2"/>
        <charset val="1"/>
      </rPr>
      <t xml:space="preserve">réalisé
</t>
    </r>
    <r>
      <rPr>
        <i val="true"/>
        <sz val="8"/>
        <color rgb="FF0000FF"/>
        <rFont val="Calibri"/>
        <family val="2"/>
        <charset val="1"/>
      </rPr>
      <t xml:space="preserve">(choisir parmi la liste déroulante)</t>
    </r>
  </si>
  <si>
    <r>
      <rPr>
        <sz val="8"/>
        <rFont val="Calibri"/>
        <family val="2"/>
        <charset val="1"/>
      </rPr>
      <t xml:space="preserve">prévu
</t>
    </r>
    <r>
      <rPr>
        <i val="true"/>
        <sz val="8"/>
        <color rgb="FF0000FF"/>
        <rFont val="Calibri"/>
        <family val="2"/>
        <charset val="1"/>
      </rPr>
      <t xml:space="preserve">(choisir parmi la liste déroulante)</t>
    </r>
  </si>
  <si>
    <r>
      <rPr>
        <sz val="8"/>
        <rFont val="Calibri"/>
        <family val="2"/>
        <charset val="1"/>
      </rPr>
      <t xml:space="preserve">objectif
</t>
    </r>
    <r>
      <rPr>
        <i val="true"/>
        <sz val="8"/>
        <color rgb="FF0000FF"/>
        <rFont val="Calibri"/>
        <family val="2"/>
        <charset val="1"/>
      </rPr>
      <t xml:space="preserve">(choisir parmi la liste déroulante)</t>
    </r>
  </si>
  <si>
    <t xml:space="preserve">objectif</t>
  </si>
  <si>
    <t xml:space="preserve">réalisé</t>
  </si>
  <si>
    <t xml:space="preserve"> prévu</t>
  </si>
  <si>
    <t xml:space="preserve">Indicateurs relatifs aux supports créés</t>
  </si>
  <si>
    <r>
      <rPr>
        <sz val="8"/>
        <rFont val="Calibri"/>
        <family val="2"/>
        <charset val="1"/>
      </rPr>
      <t xml:space="preserve">Type de supports
</t>
    </r>
    <r>
      <rPr>
        <i val="true"/>
        <sz val="8"/>
        <color rgb="FF0000FF"/>
        <rFont val="Calibri"/>
        <family val="2"/>
        <charset val="1"/>
      </rPr>
      <t xml:space="preserve">(choisir parmi la liste déroulante)</t>
    </r>
  </si>
  <si>
    <t xml:space="preserve">objectif
(indiquer un nombre)</t>
  </si>
  <si>
    <r>
      <rPr>
        <sz val="8"/>
        <rFont val="Calibri"/>
        <family val="2"/>
        <charset val="1"/>
      </rPr>
      <t xml:space="preserve">réalisé</t>
    </r>
    <r>
      <rPr>
        <i val="true"/>
        <sz val="8"/>
        <rFont val="Calibri"/>
        <family val="2"/>
        <charset val="1"/>
      </rPr>
      <t xml:space="preserve"> (indiquer un nombre)</t>
    </r>
  </si>
  <si>
    <r>
      <rPr>
        <i val="true"/>
        <sz val="8"/>
        <rFont val="Calibri"/>
        <family val="2"/>
        <charset val="1"/>
      </rPr>
      <t xml:space="preserve">Public
</t>
    </r>
    <r>
      <rPr>
        <i val="true"/>
        <sz val="8"/>
        <color rgb="FF0000FF"/>
        <rFont val="Calibri"/>
        <family val="2"/>
        <charset val="1"/>
      </rPr>
      <t xml:space="preserve">(choisir parmi la liste déroulante)</t>
    </r>
  </si>
  <si>
    <t xml:space="preserve">Nom de l'objectif poursuivi à indiquer</t>
  </si>
  <si>
    <t xml:space="preserve">objectif 
(indiquer un nombre)</t>
  </si>
  <si>
    <r>
      <rPr>
        <sz val="8"/>
        <rFont val="Calibri"/>
        <family val="2"/>
        <charset val="1"/>
      </rPr>
      <t xml:space="preserve">réalisé
</t>
    </r>
    <r>
      <rPr>
        <i val="true"/>
        <sz val="8"/>
        <rFont val="Calibri"/>
        <family val="2"/>
        <charset val="1"/>
      </rPr>
      <t xml:space="preserve">(indiquer un nombre)</t>
    </r>
  </si>
  <si>
    <t xml:space="preserve">liste déroulante thématiques</t>
  </si>
  <si>
    <t xml:space="preserve">liste déroulante type de structure</t>
  </si>
  <si>
    <t xml:space="preserve">lsite déroulante typologie de professionnels</t>
  </si>
  <si>
    <t xml:space="preserve">liste déroulante type de supports</t>
  </si>
  <si>
    <t xml:space="preserve">liste déroulante bénéficiaires</t>
  </si>
  <si>
    <t xml:space="preserve">liste déroulante thématiques valeurs, usages, citoyenneté</t>
  </si>
  <si>
    <t xml:space="preserve">liste déroulante thématiques accompagnement global</t>
  </si>
  <si>
    <t xml:space="preserve">liste déroulante type d'accompagnement proposé</t>
  </si>
  <si>
    <t xml:space="preserve">Liste déroulante type d'action proposée sur la thématique "informer/orienter"</t>
  </si>
  <si>
    <t xml:space="preserve">Liste déroulante type d'action proposée sur la thématique "accompagnement personnalisé"</t>
  </si>
  <si>
    <t xml:space="preserve">apprentissage de la langue française</t>
  </si>
  <si>
    <t xml:space="preserve">association</t>
  </si>
  <si>
    <t xml:space="preserve">représentants de l'Etat</t>
  </si>
  <si>
    <t xml:space="preserve">recensement hors cartographie (des porteurs de projets, formateurs, institutions, etc...)</t>
  </si>
  <si>
    <t xml:space="preserve">public étranger</t>
  </si>
  <si>
    <t xml:space="preserve">laïcité</t>
  </si>
  <si>
    <t xml:space="preserve">combiné social/linguistique</t>
  </si>
  <si>
    <t xml:space="preserve">informer/orienter</t>
  </si>
  <si>
    <t xml:space="preserve">ateliers collectifs</t>
  </si>
  <si>
    <t xml:space="preserve">appropriation des valeurs et usages de la société française et de la citoyenneté</t>
  </si>
  <si>
    <t xml:space="preserve">collectivité territoriale</t>
  </si>
  <si>
    <t xml:space="preserve">représentants des collectivités territoriales</t>
  </si>
  <si>
    <t xml:space="preserve">cartographie accès aux droits</t>
  </si>
  <si>
    <t xml:space="preserve">professionnels</t>
  </si>
  <si>
    <t xml:space="preserve">égalité hommes/femmes</t>
  </si>
  <si>
    <t xml:space="preserve">combiné social/professionnel</t>
  </si>
  <si>
    <t xml:space="preserve">combiné collectif/individuel</t>
  </si>
  <si>
    <t xml:space="preserve">entretiens individuels</t>
  </si>
  <si>
    <t xml:space="preserve">accès à l'emploi</t>
  </si>
  <si>
    <t xml:space="preserve">entreprise</t>
  </si>
  <si>
    <t xml:space="preserve">représentants associatifs</t>
  </si>
  <si>
    <t xml:space="preserve">cartographie linguistique</t>
  </si>
  <si>
    <t xml:space="preserve">public étranger et professionnels</t>
  </si>
  <si>
    <t xml:space="preserve">citoyenneté</t>
  </si>
  <si>
    <t xml:space="preserve">combiné professionnel/linguistique</t>
  </si>
  <si>
    <t xml:space="preserve">sessions collectives d'information</t>
  </si>
  <si>
    <t xml:space="preserve">constructions de parcours</t>
  </si>
  <si>
    <t xml:space="preserve">accompagnement global</t>
  </si>
  <si>
    <t xml:space="preserve">établissement public</t>
  </si>
  <si>
    <t xml:space="preserve">autres institutionnels (ex : OFII)</t>
  </si>
  <si>
    <t xml:space="preserve">cartographie mixte</t>
  </si>
  <si>
    <t xml:space="preserve">parentalité</t>
  </si>
  <si>
    <t xml:space="preserve">combiné social/professionnel/linguistique</t>
  </si>
  <si>
    <t xml:space="preserve">prises de contacts auprès de permanences d'accueil et d'information</t>
  </si>
  <si>
    <t xml:space="preserve">formations</t>
  </si>
  <si>
    <t xml:space="preserve">création/ développement de supports</t>
  </si>
  <si>
    <t xml:space="preserve">groupement d'intérêt public</t>
  </si>
  <si>
    <t xml:space="preserve">outil de suivi d'activité et/ou du public</t>
  </si>
  <si>
    <t xml:space="preserve">autre</t>
  </si>
  <si>
    <t xml:space="preserve">combiné valeurs/linguistique</t>
  </si>
  <si>
    <t xml:space="preserve">orientation via des plateformes d'orientation</t>
  </si>
  <si>
    <t xml:space="preserve">support de communication</t>
  </si>
  <si>
    <t xml:space="preserve">combiné valeurs/emploi</t>
  </si>
  <si>
    <t xml:space="preserve">support de formation</t>
  </si>
  <si>
    <t xml:space="preserve">combiné valeurs/social</t>
  </si>
  <si>
    <t xml:space="preserve">combiné social/professionnel/linguistique/valeurs</t>
  </si>
  <si>
    <t xml:space="preserve">liste déroulante régions</t>
  </si>
  <si>
    <t xml:space="preserve">liste déroulante départements</t>
  </si>
  <si>
    <t xml:space="preserve">Auvergne-Rhône-Alpes</t>
  </si>
  <si>
    <t xml:space="preserve">01 - Ain</t>
  </si>
  <si>
    <t xml:space="preserve">Bourgogne-Franche-Comté</t>
  </si>
  <si>
    <t xml:space="preserve">02 - Aisne</t>
  </si>
  <si>
    <t xml:space="preserve">Bretagne</t>
  </si>
  <si>
    <t xml:space="preserve">03 - Allier</t>
  </si>
  <si>
    <t xml:space="preserve">04 - Alpes de Haute Provence</t>
  </si>
  <si>
    <t xml:space="preserve">Corse</t>
  </si>
  <si>
    <t xml:space="preserve">05 - Hautes Alpes</t>
  </si>
  <si>
    <t xml:space="preserve">Grand Est</t>
  </si>
  <si>
    <t xml:space="preserve">06 - Alpes Maritimes</t>
  </si>
  <si>
    <t xml:space="preserve">Guadeloupe</t>
  </si>
  <si>
    <t xml:space="preserve">07 - Ardèche</t>
  </si>
  <si>
    <t xml:space="preserve">Guyane</t>
  </si>
  <si>
    <t xml:space="preserve">08 - Ardennes</t>
  </si>
  <si>
    <t xml:space="preserve">Hauts de France</t>
  </si>
  <si>
    <t xml:space="preserve">09 - Ariège</t>
  </si>
  <si>
    <t xml:space="preserve">Ile-de-France</t>
  </si>
  <si>
    <t xml:space="preserve">10 - Aube</t>
  </si>
  <si>
    <t xml:space="preserve">La Réunion</t>
  </si>
  <si>
    <t xml:space="preserve">11 - Aude</t>
  </si>
  <si>
    <t xml:space="preserve">Martinique</t>
  </si>
  <si>
    <t xml:space="preserve">12 - Aveyron</t>
  </si>
  <si>
    <t xml:space="preserve">Mayotte</t>
  </si>
  <si>
    <t xml:space="preserve">13 - Bouches du Rhône</t>
  </si>
  <si>
    <t xml:space="preserve">Normandie</t>
  </si>
  <si>
    <t xml:space="preserve">14 - Calvados</t>
  </si>
  <si>
    <t xml:space="preserve">Nouvelle-Aquitaine</t>
  </si>
  <si>
    <t xml:space="preserve">15 - Cantal</t>
  </si>
  <si>
    <t xml:space="preserve">Occitanie</t>
  </si>
  <si>
    <t xml:space="preserve">16 - Charente</t>
  </si>
  <si>
    <t xml:space="preserve">PACA</t>
  </si>
  <si>
    <t xml:space="preserve">17 - Charente Maritime</t>
  </si>
  <si>
    <t xml:space="preserve">Pays de la Loire</t>
  </si>
  <si>
    <t xml:space="preserve">18 - Cher</t>
  </si>
  <si>
    <t xml:space="preserve">19 - Corrèze</t>
  </si>
  <si>
    <t xml:space="preserve">21 - Côte d'Or</t>
  </si>
  <si>
    <t xml:space="preserve">22 - Côtes d'Armor</t>
  </si>
  <si>
    <t xml:space="preserve">23 - Creuse</t>
  </si>
  <si>
    <t xml:space="preserve">24 - Dordogne</t>
  </si>
  <si>
    <t xml:space="preserve">25 - Doubs</t>
  </si>
  <si>
    <t xml:space="preserve">26 - Drôme</t>
  </si>
  <si>
    <t xml:space="preserve">27 - Eure</t>
  </si>
  <si>
    <t xml:space="preserve">28 - Eur-et-Loire</t>
  </si>
  <si>
    <t xml:space="preserve">29 - Finistère</t>
  </si>
  <si>
    <t xml:space="preserve">30 - Gard</t>
  </si>
  <si>
    <t xml:space="preserve">31 - Haute-Garonne</t>
  </si>
  <si>
    <t xml:space="preserve">32 - Gers</t>
  </si>
  <si>
    <t xml:space="preserve">33 - Gironde</t>
  </si>
  <si>
    <t xml:space="preserve">34 - Hérault</t>
  </si>
  <si>
    <t xml:space="preserve">35 - Ile-et-Vilaine</t>
  </si>
  <si>
    <t xml:space="preserve">36 - Indre</t>
  </si>
  <si>
    <t xml:space="preserve">37 - Indre-et-Loire</t>
  </si>
  <si>
    <t xml:space="preserve">38 - Isère</t>
  </si>
  <si>
    <t xml:space="preserve">39 - Jura</t>
  </si>
  <si>
    <t xml:space="preserve">40 - Landes</t>
  </si>
  <si>
    <t xml:space="preserve">41 - Loire-et-Cher</t>
  </si>
  <si>
    <t xml:space="preserve">42 - Loire</t>
  </si>
  <si>
    <t xml:space="preserve">43 - Haute-Loire</t>
  </si>
  <si>
    <t xml:space="preserve">44 - Loire-Atlantique</t>
  </si>
  <si>
    <t xml:space="preserve">46 - Lot</t>
  </si>
  <si>
    <t xml:space="preserve">47 - Lot-et-Garonne</t>
  </si>
  <si>
    <t xml:space="preserve">48 - Lozère</t>
  </si>
  <si>
    <t xml:space="preserve">49 - Maine-et-Loire</t>
  </si>
  <si>
    <t xml:space="preserve">50 - Manche</t>
  </si>
  <si>
    <t xml:space="preserve">51 - Marne</t>
  </si>
  <si>
    <t xml:space="preserve">52 - Haute-Marne</t>
  </si>
  <si>
    <t xml:space="preserve">53 - Mayenne</t>
  </si>
  <si>
    <t xml:space="preserve">54 - Meurthe-et-Moselle</t>
  </si>
  <si>
    <t xml:space="preserve">55 - Meuse</t>
  </si>
  <si>
    <t xml:space="preserve">56 - Morbihan</t>
  </si>
  <si>
    <t xml:space="preserve">57 - Moselle</t>
  </si>
  <si>
    <t xml:space="preserve">58 - Nièvre</t>
  </si>
  <si>
    <t xml:space="preserve">59 - Nord</t>
  </si>
  <si>
    <t xml:space="preserve">60 - Oise</t>
  </si>
  <si>
    <t xml:space="preserve">61 - Orne</t>
  </si>
  <si>
    <t xml:space="preserve">62 - Pas-de-Calais</t>
  </si>
  <si>
    <t xml:space="preserve">63 - Puy-de-Dôme</t>
  </si>
  <si>
    <t xml:space="preserve">64 - Pyrénées-Atlantiques</t>
  </si>
  <si>
    <t xml:space="preserve">65 - Hautes-Pyrénées</t>
  </si>
  <si>
    <t xml:space="preserve">66 - Pyrénées Orientales</t>
  </si>
  <si>
    <t xml:space="preserve">67 - Bas-Rhin</t>
  </si>
  <si>
    <t xml:space="preserve">68 - Haut-Rhin</t>
  </si>
  <si>
    <t xml:space="preserve">69 - Rhône</t>
  </si>
  <si>
    <t xml:space="preserve">70 - Haute-Saône</t>
  </si>
  <si>
    <t xml:space="preserve">71 - Saône-et-Loire</t>
  </si>
  <si>
    <t xml:space="preserve">72 - Sarthe</t>
  </si>
  <si>
    <t xml:space="preserve">73 - Savoie</t>
  </si>
  <si>
    <t xml:space="preserve">74 - Haute-Savoie</t>
  </si>
  <si>
    <t xml:space="preserve">75 - Paris</t>
  </si>
  <si>
    <t xml:space="preserve">76 - Seine-Maritime</t>
  </si>
  <si>
    <t xml:space="preserve">77 - Seine-et-Marne</t>
  </si>
  <si>
    <t xml:space="preserve">78 - Yvelines</t>
  </si>
  <si>
    <t xml:space="preserve">79 - Deux Sèvres</t>
  </si>
  <si>
    <t xml:space="preserve">80 - Somme</t>
  </si>
  <si>
    <t xml:space="preserve">81 - Tarn</t>
  </si>
  <si>
    <t xml:space="preserve">82 - Tarn-et-Garonne</t>
  </si>
  <si>
    <t xml:space="preserve">83 - Var</t>
  </si>
  <si>
    <t xml:space="preserve">84 - Vaucluse</t>
  </si>
  <si>
    <t xml:space="preserve">85 - Vendée</t>
  </si>
  <si>
    <t xml:space="preserve">86 - Vienne</t>
  </si>
  <si>
    <t xml:space="preserve">87 - Haute-Vienne</t>
  </si>
  <si>
    <t xml:space="preserve">88 - Vosges</t>
  </si>
  <si>
    <t xml:space="preserve">89 - Yonne</t>
  </si>
  <si>
    <t xml:space="preserve">90 - Territoire de Belfort</t>
  </si>
  <si>
    <t xml:space="preserve">91 - Essonne</t>
  </si>
  <si>
    <t xml:space="preserve">92 - Haut-de-Seine</t>
  </si>
  <si>
    <t xml:space="preserve">93 - Seine-Saint-Denis</t>
  </si>
  <si>
    <t xml:space="preserve">94 - Val-de-Marne</t>
  </si>
  <si>
    <t xml:space="preserve">95 - Val d'Oise</t>
  </si>
  <si>
    <t xml:space="preserve">2A - Corse du Sud</t>
  </si>
  <si>
    <t xml:space="preserve">2B - Haute Corse</t>
  </si>
  <si>
    <t xml:space="preserve">971 - Guadeloupe</t>
  </si>
  <si>
    <t xml:space="preserve">972 - Martinique</t>
  </si>
  <si>
    <t xml:space="preserve">973 - Guyane</t>
  </si>
  <si>
    <t xml:space="preserve">974 - La Réunion</t>
  </si>
  <si>
    <t xml:space="preserve">976 - Mayotte</t>
  </si>
  <si>
    <t xml:space="preserve">978 - Saint-Martin</t>
  </si>
</sst>
</file>

<file path=xl/styles.xml><?xml version="1.0" encoding="utf-8"?>
<styleSheet xmlns="http://schemas.openxmlformats.org/spreadsheetml/2006/main">
  <numFmts count="3">
    <numFmt numFmtId="164" formatCode="General"/>
    <numFmt numFmtId="165" formatCode="_-* #,##0.00\ _€_-;\-* #,##0.00\ _€_-;_-* \-??\ _€_-;_-@_-"/>
    <numFmt numFmtId="166" formatCode="_-* #,##0.00\ [$€-40C]_-;\-* #,##0.00\ [$€-40C]_-;_-* \-??\ [$€-40C]_-;_-@_-"/>
  </numFmts>
  <fonts count="31">
    <font>
      <sz val="11"/>
      <color rgb="FF000000"/>
      <name val="Calibri"/>
      <family val="2"/>
      <charset val="1"/>
    </font>
    <font>
      <sz val="10"/>
      <name val="Arial"/>
      <family val="0"/>
    </font>
    <font>
      <sz val="10"/>
      <name val="Arial"/>
      <family val="0"/>
    </font>
    <font>
      <sz val="10"/>
      <name val="Arial"/>
      <family val="0"/>
    </font>
    <font>
      <sz val="8"/>
      <color rgb="FF000000"/>
      <name val="Calibri"/>
      <family val="2"/>
      <charset val="1"/>
    </font>
    <font>
      <sz val="10"/>
      <name val="Calibri"/>
      <family val="2"/>
      <charset val="1"/>
    </font>
    <font>
      <sz val="8"/>
      <name val="Calibri"/>
      <family val="2"/>
      <charset val="1"/>
    </font>
    <font>
      <b val="true"/>
      <sz val="24"/>
      <color rgb="FF002060"/>
      <name val="Calibri"/>
      <family val="2"/>
      <charset val="1"/>
    </font>
    <font>
      <b val="true"/>
      <sz val="8"/>
      <color rgb="FFFFFFFF"/>
      <name val="Calibri"/>
      <family val="2"/>
      <charset val="1"/>
    </font>
    <font>
      <b val="true"/>
      <sz val="14"/>
      <color rgb="FF000000"/>
      <name val="Calibri"/>
      <family val="2"/>
      <charset val="1"/>
    </font>
    <font>
      <sz val="10"/>
      <color rgb="FFFF0000"/>
      <name val="Calibri"/>
      <family val="2"/>
      <charset val="1"/>
    </font>
    <font>
      <b val="true"/>
      <sz val="8"/>
      <name val="Calibri"/>
      <family val="2"/>
      <charset val="1"/>
    </font>
    <font>
      <u val="single"/>
      <sz val="8"/>
      <name val="Calibri"/>
      <family val="2"/>
      <charset val="1"/>
    </font>
    <font>
      <i val="true"/>
      <sz val="8"/>
      <name val="Calibri"/>
      <family val="2"/>
      <charset val="1"/>
    </font>
    <font>
      <strike val="true"/>
      <sz val="10"/>
      <name val="Calibri"/>
      <family val="2"/>
      <charset val="1"/>
    </font>
    <font>
      <b val="true"/>
      <sz val="16"/>
      <color rgb="FF002060"/>
      <name val="Calibri"/>
      <family val="2"/>
      <charset val="1"/>
    </font>
    <font>
      <sz val="8"/>
      <color rgb="FF4F6228"/>
      <name val="Calibri"/>
      <family val="2"/>
      <charset val="1"/>
    </font>
    <font>
      <sz val="24"/>
      <name val="Calibri"/>
      <family val="2"/>
      <charset val="1"/>
    </font>
    <font>
      <b val="true"/>
      <sz val="14"/>
      <name val="Calibri"/>
      <family val="2"/>
      <charset val="1"/>
    </font>
    <font>
      <b val="true"/>
      <sz val="10"/>
      <name val="Calibri"/>
      <family val="2"/>
      <charset val="1"/>
    </font>
    <font>
      <b val="true"/>
      <i val="true"/>
      <sz val="12"/>
      <color rgb="FF000000"/>
      <name val="Calibri"/>
      <family val="2"/>
      <charset val="1"/>
    </font>
    <font>
      <b val="true"/>
      <i val="true"/>
      <sz val="12"/>
      <name val="Calibri"/>
      <family val="2"/>
      <charset val="1"/>
    </font>
    <font>
      <sz val="10"/>
      <color rgb="FF000000"/>
      <name val="Calibri"/>
      <family val="2"/>
      <charset val="1"/>
    </font>
    <font>
      <sz val="7"/>
      <color rgb="FF000000"/>
      <name val="Calibri"/>
      <family val="2"/>
      <charset val="1"/>
    </font>
    <font>
      <i val="true"/>
      <sz val="8"/>
      <color rgb="FF0000FF"/>
      <name val="Calibri"/>
      <family val="2"/>
      <charset val="1"/>
    </font>
    <font>
      <i val="true"/>
      <sz val="12"/>
      <color rgb="FFFF0000"/>
      <name val="Calibri"/>
      <family val="2"/>
      <charset val="1"/>
    </font>
    <font>
      <sz val="8"/>
      <color rgb="FFFF0000"/>
      <name val="Calibri"/>
      <family val="2"/>
      <charset val="1"/>
    </font>
    <font>
      <b val="true"/>
      <i val="true"/>
      <sz val="10"/>
      <name val="Calibri"/>
      <family val="2"/>
      <charset val="1"/>
    </font>
    <font>
      <b val="true"/>
      <sz val="8"/>
      <color rgb="FF000000"/>
      <name val="Calibri"/>
      <family val="2"/>
      <charset val="1"/>
    </font>
    <font>
      <b val="true"/>
      <sz val="14"/>
      <color rgb="FFFF0000"/>
      <name val="Calibri"/>
      <family val="2"/>
      <charset val="1"/>
    </font>
    <font>
      <b val="true"/>
      <i val="true"/>
      <sz val="8"/>
      <name val="Calibri"/>
      <family val="2"/>
      <charset val="1"/>
    </font>
  </fonts>
  <fills count="13">
    <fill>
      <patternFill patternType="none"/>
    </fill>
    <fill>
      <patternFill patternType="gray125"/>
    </fill>
    <fill>
      <patternFill patternType="solid">
        <fgColor rgb="FFFFFFFF"/>
        <bgColor rgb="FFF2F2F2"/>
      </patternFill>
    </fill>
    <fill>
      <patternFill patternType="solid">
        <fgColor rgb="FF002060"/>
        <bgColor rgb="FF000080"/>
      </patternFill>
    </fill>
    <fill>
      <patternFill patternType="solid">
        <fgColor rgb="FFD9D9D9"/>
        <bgColor rgb="FFDDD9C3"/>
      </patternFill>
    </fill>
    <fill>
      <patternFill patternType="solid">
        <fgColor rgb="FFF2F2F2"/>
        <bgColor rgb="FFFDEADA"/>
      </patternFill>
    </fill>
    <fill>
      <patternFill patternType="solid">
        <fgColor rgb="FFFFFF00"/>
        <bgColor rgb="FFFFFF00"/>
      </patternFill>
    </fill>
    <fill>
      <patternFill patternType="solid">
        <fgColor rgb="FFFDEADA"/>
        <bgColor rgb="FFF2F2F2"/>
      </patternFill>
    </fill>
    <fill>
      <patternFill patternType="solid">
        <fgColor rgb="FFDCE6F2"/>
        <bgColor rgb="FFE6E0EC"/>
      </patternFill>
    </fill>
    <fill>
      <patternFill patternType="solid">
        <fgColor rgb="FFDDD9C3"/>
        <bgColor rgb="FFD9D9D9"/>
      </patternFill>
    </fill>
    <fill>
      <patternFill patternType="solid">
        <fgColor rgb="FFE6E0EC"/>
        <bgColor rgb="FFDCE6F2"/>
      </patternFill>
    </fill>
    <fill>
      <patternFill patternType="solid">
        <fgColor rgb="FFA6A6A6"/>
        <bgColor rgb="FF969696"/>
      </patternFill>
    </fill>
    <fill>
      <patternFill patternType="solid">
        <fgColor rgb="FF969696"/>
        <bgColor rgb="FFA6A6A6"/>
      </patternFill>
    </fill>
  </fills>
  <borders count="53">
    <border diagonalUp="false" diagonalDown="false">
      <left/>
      <right/>
      <top/>
      <bottom/>
      <diagonal/>
    </border>
    <border diagonalUp="false" diagonalDown="false">
      <left style="thin"/>
      <right/>
      <top/>
      <bottom style="thin"/>
      <diagonal/>
    </border>
    <border diagonalUp="false" diagonalDown="false">
      <left style="medium"/>
      <right style="thin">
        <color rgb="FFFFFFFF"/>
      </right>
      <top style="medium"/>
      <bottom/>
      <diagonal/>
    </border>
    <border diagonalUp="false" diagonalDown="false">
      <left style="thin">
        <color rgb="FFFFFFFF"/>
      </left>
      <right style="thin">
        <color rgb="FFFFFFFF"/>
      </right>
      <top style="medium"/>
      <bottom/>
      <diagonal/>
    </border>
    <border diagonalUp="false" diagonalDown="false">
      <left style="thin">
        <color rgb="FFFFFFFF"/>
      </left>
      <right/>
      <top style="medium"/>
      <bottom/>
      <diagonal/>
    </border>
    <border diagonalUp="false" diagonalDown="false">
      <left style="thin">
        <color rgb="FFFFFFFF"/>
      </left>
      <right style="medium"/>
      <top style="medium"/>
      <bottom/>
      <diagonal/>
    </border>
    <border diagonalUp="false" diagonalDown="false">
      <left style="medium"/>
      <right/>
      <top style="medium"/>
      <bottom style="medium"/>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thin"/>
      <top style="medium"/>
      <bottom/>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style="thin"/>
      <top style="medium"/>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thin"/>
      <right style="thin"/>
      <top/>
      <bottom/>
      <diagonal/>
    </border>
    <border diagonalUp="false" diagonalDown="false">
      <left style="thin"/>
      <right style="thin"/>
      <top style="thin"/>
      <bottom/>
      <diagonal/>
    </border>
    <border diagonalUp="false" diagonalDown="false">
      <left style="thin"/>
      <right style="medium"/>
      <top/>
      <bottom/>
      <diagonal/>
    </border>
    <border diagonalUp="false" diagonalDown="false">
      <left style="medium"/>
      <right style="thin"/>
      <top style="medium"/>
      <bottom style="thin"/>
      <diagonal/>
    </border>
    <border diagonalUp="false" diagonalDown="false">
      <left/>
      <right/>
      <top style="medium"/>
      <bottom style="thin"/>
      <diagonal/>
    </border>
    <border diagonalUp="false" diagonalDown="false">
      <left/>
      <right style="thin"/>
      <top/>
      <bottom style="thin"/>
      <diagonal/>
    </border>
    <border diagonalUp="false" diagonalDown="false">
      <left style="thin"/>
      <right/>
      <top style="thin"/>
      <bottom style="thin"/>
      <diagonal/>
    </border>
    <border diagonalUp="false" diagonalDown="false">
      <left style="medium"/>
      <right style="thin"/>
      <top style="thin"/>
      <bottom style="thin"/>
      <diagonal/>
    </border>
    <border diagonalUp="false" diagonalDown="false">
      <left style="medium"/>
      <right style="thin"/>
      <top style="thin"/>
      <bottom style="medium"/>
      <diagonal/>
    </border>
    <border diagonalUp="false" diagonalDown="false">
      <left/>
      <right style="thin"/>
      <top style="thin"/>
      <bottom style="medium"/>
      <diagonal/>
    </border>
    <border diagonalUp="false" diagonalDown="false">
      <left style="thin"/>
      <right/>
      <top style="thin"/>
      <bottom style="medium"/>
      <diagonal/>
    </border>
    <border diagonalUp="false" diagonalDown="false">
      <left style="medium"/>
      <right style="thin"/>
      <top/>
      <bottom style="thin"/>
      <diagonal/>
    </border>
    <border diagonalUp="false" diagonalDown="false">
      <left style="thin"/>
      <right/>
      <top style="medium"/>
      <bottom style="thin"/>
      <diagonal/>
    </border>
    <border diagonalUp="false" diagonalDown="false">
      <left/>
      <right/>
      <top style="thin"/>
      <bottom style="thin"/>
      <diagonal/>
    </border>
    <border diagonalUp="false" diagonalDown="false">
      <left/>
      <right/>
      <top style="thin"/>
      <bottom style="medium"/>
      <diagonal/>
    </border>
    <border diagonalUp="false" diagonalDown="false">
      <left style="medium"/>
      <right/>
      <top style="medium"/>
      <bottom style="thin"/>
      <diagonal/>
    </border>
    <border diagonalUp="false" diagonalDown="false">
      <left style="medium"/>
      <right style="medium"/>
      <top style="medium"/>
      <bottom style="thin"/>
      <diagonal/>
    </border>
    <border diagonalUp="false" diagonalDown="false">
      <left/>
      <right style="thin"/>
      <top style="medium"/>
      <bottom style="thin"/>
      <diagonal/>
    </border>
    <border diagonalUp="false" diagonalDown="false">
      <left style="medium"/>
      <right style="thin"/>
      <top style="thin"/>
      <bottom/>
      <diagonal/>
    </border>
    <border diagonalUp="false" diagonalDown="false">
      <left style="thin"/>
      <right style="medium"/>
      <top style="thin"/>
      <bottom/>
      <diagonal/>
    </border>
    <border diagonalUp="false" diagonalDown="false">
      <left style="medium"/>
      <right style="thin"/>
      <top/>
      <bottom style="medium"/>
      <diagonal/>
    </border>
    <border diagonalUp="false" diagonalDown="false">
      <left style="thin"/>
      <right style="thin"/>
      <top/>
      <bottom style="medium"/>
      <diagonal/>
    </border>
    <border diagonalUp="false" diagonalDown="false">
      <left style="thin"/>
      <right style="medium"/>
      <top/>
      <bottom style="medium"/>
      <diagonal/>
    </border>
    <border diagonalUp="false" diagonalDown="false">
      <left/>
      <right/>
      <top/>
      <bottom style="thin"/>
      <diagonal/>
    </border>
    <border diagonalUp="false" diagonalDown="false">
      <left/>
      <right style="thin"/>
      <top style="thin"/>
      <bottom style="thin"/>
      <diagonal/>
    </border>
    <border diagonalUp="false" diagonalDown="false">
      <left/>
      <right style="medium"/>
      <top style="medium"/>
      <bottom style="thin"/>
      <diagonal/>
    </border>
    <border diagonalUp="false" diagonalDown="false">
      <left/>
      <right style="thin"/>
      <top style="thin"/>
      <bottom/>
      <diagonal/>
    </border>
    <border diagonalUp="false" diagonalDown="false">
      <left/>
      <right style="medium"/>
      <top style="thin"/>
      <bottom style="thin"/>
      <diagonal/>
    </border>
    <border diagonalUp="false" diagonalDown="false">
      <left/>
      <right style="medium"/>
      <top style="thin"/>
      <bottom/>
      <diagonal/>
    </border>
    <border diagonalUp="false" diagonalDown="false">
      <left/>
      <right style="medium"/>
      <top/>
      <bottom style="medium"/>
      <diagonal/>
    </border>
    <border diagonalUp="false" diagonalDown="false">
      <left/>
      <right style="medium"/>
      <top/>
      <bottom/>
      <diagonal/>
    </border>
    <border diagonalUp="false" diagonalDown="false">
      <left/>
      <right style="medium"/>
      <top style="thin"/>
      <bottom style="medium"/>
      <diagonal/>
    </border>
    <border diagonalUp="false" diagonalDown="false">
      <left style="thin"/>
      <right style="thin"/>
      <top style="medium"/>
      <bottom/>
      <diagonal/>
    </border>
    <border diagonalUp="false" diagonalDown="false">
      <left style="thin"/>
      <right style="medium"/>
      <top style="medium"/>
      <botto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1" applyFont="true" applyBorder="true" applyAlignment="true" applyProtection="false">
      <alignment horizontal="general" vertical="bottom" textRotation="0" wrapText="false" indent="0" shrinkToFit="false"/>
    </xf>
    <xf numFmtId="164" fontId="4" fillId="0" borderId="1" applyFont="true" applyBorder="true" applyAlignment="true" applyProtection="true">
      <alignment horizontal="general" vertical="bottom" textRotation="0" wrapText="false" indent="0" shrinkToFit="false"/>
      <protection locked="false" hidden="false"/>
    </xf>
    <xf numFmtId="164" fontId="4" fillId="0" borderId="1" applyFont="true" applyBorder="true" applyAlignment="true" applyProtection="false">
      <alignment horizontal="general" vertical="bottom" textRotation="0" wrapText="false" indent="0" shrinkToFit="false"/>
    </xf>
  </cellStyleXfs>
  <cellXfs count="236">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2" borderId="0" xfId="0" applyFont="true" applyBorder="true" applyAlignment="true" applyProtection="false">
      <alignment horizontal="center" vertical="top" textRotation="0" wrapText="true" indent="0" shrinkToFit="false"/>
      <protection locked="true" hidden="false"/>
    </xf>
    <xf numFmtId="164" fontId="8" fillId="3" borderId="2" xfId="0" applyFont="true" applyBorder="true" applyAlignment="true" applyProtection="false">
      <alignment horizontal="center" vertical="center" textRotation="0" wrapText="true" indent="0" shrinkToFit="false"/>
      <protection locked="true" hidden="false"/>
    </xf>
    <xf numFmtId="164" fontId="8" fillId="3" borderId="3" xfId="0" applyFont="true" applyBorder="true" applyAlignment="true" applyProtection="false">
      <alignment horizontal="center" vertical="center" textRotation="0" wrapText="true" indent="0" shrinkToFit="false"/>
      <protection locked="true" hidden="false"/>
    </xf>
    <xf numFmtId="164" fontId="8" fillId="3" borderId="4" xfId="0" applyFont="true" applyBorder="true" applyAlignment="true" applyProtection="false">
      <alignment horizontal="center" vertical="center" textRotation="0" wrapText="true" indent="0" shrinkToFit="false"/>
      <protection locked="true" hidden="false"/>
    </xf>
    <xf numFmtId="164" fontId="8" fillId="3" borderId="5" xfId="0" applyFont="true" applyBorder="true" applyAlignment="true" applyProtection="false">
      <alignment horizontal="center" vertical="center" textRotation="0" wrapText="true" indent="0" shrinkToFit="false"/>
      <protection locked="true" hidden="false"/>
    </xf>
    <xf numFmtId="164" fontId="9" fillId="2" borderId="6" xfId="0" applyFont="true" applyBorder="true" applyAlignment="true" applyProtection="false">
      <alignment horizontal="left" vertical="center" textRotation="0" wrapText="true" indent="0" shrinkToFit="false"/>
      <protection locked="true" hidden="false"/>
    </xf>
    <xf numFmtId="164" fontId="8" fillId="2" borderId="7" xfId="0" applyFont="true" applyBorder="true" applyAlignment="true" applyProtection="false">
      <alignment horizontal="center" vertical="center" textRotation="0" wrapText="true" indent="0" shrinkToFit="false"/>
      <protection locked="true" hidden="false"/>
    </xf>
    <xf numFmtId="164" fontId="8" fillId="2" borderId="8" xfId="0" applyFont="true" applyBorder="true" applyAlignment="true" applyProtection="false">
      <alignment horizontal="center" vertical="center" textRotation="0" wrapText="true" indent="0" shrinkToFit="false"/>
      <protection locked="true" hidden="false"/>
    </xf>
    <xf numFmtId="164" fontId="5" fillId="0" borderId="9" xfId="0" applyFont="true" applyBorder="true" applyAlignment="true" applyProtection="false">
      <alignment horizontal="center" vertical="center" textRotation="0" wrapText="true" indent="0" shrinkToFit="false"/>
      <protection locked="true" hidden="false"/>
    </xf>
    <xf numFmtId="164" fontId="10" fillId="0" borderId="10" xfId="0" applyFont="true" applyBorder="true" applyAlignment="true" applyProtection="false">
      <alignment horizontal="center" vertical="center" textRotation="0" wrapText="false" indent="0" shrinkToFit="false"/>
      <protection locked="true" hidden="false"/>
    </xf>
    <xf numFmtId="164" fontId="11" fillId="0" borderId="10" xfId="0" applyFont="true" applyBorder="true" applyAlignment="true" applyProtection="false">
      <alignment horizontal="left" vertical="center" textRotation="0" wrapText="true" indent="0" shrinkToFit="false"/>
      <protection locked="true" hidden="false"/>
    </xf>
    <xf numFmtId="164" fontId="6" fillId="0" borderId="11" xfId="0" applyFont="true" applyBorder="tru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10" fillId="0" borderId="12" xfId="0" applyFont="true" applyBorder="true" applyAlignment="true" applyProtection="false">
      <alignment horizontal="center" vertical="center" textRotation="0" wrapText="false" indent="0" shrinkToFit="false"/>
      <protection locked="true" hidden="false"/>
    </xf>
    <xf numFmtId="164" fontId="13" fillId="0" borderId="12" xfId="0" applyFont="true" applyBorder="true" applyAlignment="true" applyProtection="false">
      <alignment horizontal="right" vertical="center" textRotation="0" wrapText="true" indent="0" shrinkToFit="false"/>
      <protection locked="true" hidden="false"/>
    </xf>
    <xf numFmtId="164" fontId="6" fillId="0" borderId="12" xfId="0" applyFont="true" applyBorder="true" applyAlignment="true" applyProtection="false">
      <alignment horizontal="left" vertical="center" textRotation="0" wrapText="true" indent="0" shrinkToFit="false"/>
      <protection locked="true" hidden="false"/>
    </xf>
    <xf numFmtId="164" fontId="6" fillId="0" borderId="13" xfId="0" applyFont="true" applyBorder="true" applyAlignment="true" applyProtection="false">
      <alignment horizontal="left" vertical="center" textRotation="0" wrapText="true" indent="0" shrinkToFit="false"/>
      <protection locked="true" hidden="false"/>
    </xf>
    <xf numFmtId="164" fontId="14" fillId="0" borderId="0" xfId="0" applyFont="true" applyBorder="false" applyAlignment="true" applyProtection="false">
      <alignment horizontal="left" vertical="center" textRotation="0" wrapText="false" indent="0" shrinkToFit="false"/>
      <protection locked="true" hidden="false"/>
    </xf>
    <xf numFmtId="164" fontId="5" fillId="0" borderId="14" xfId="0" applyFont="true" applyBorder="true" applyAlignment="true" applyProtection="false">
      <alignment horizontal="center" vertical="center" textRotation="0" wrapText="true" indent="0" shrinkToFit="false"/>
      <protection locked="true" hidden="false"/>
    </xf>
    <xf numFmtId="164" fontId="6" fillId="0" borderId="10" xfId="0" applyFont="true" applyBorder="true" applyAlignment="true" applyProtection="false">
      <alignment horizontal="left" vertical="center" textRotation="0" wrapText="true" indent="0" shrinkToFit="false"/>
      <protection locked="true" hidden="false"/>
    </xf>
    <xf numFmtId="164" fontId="10" fillId="0" borderId="15" xfId="0" applyFont="true" applyBorder="true" applyAlignment="true" applyProtection="false">
      <alignment horizontal="center" vertical="center" textRotation="0" wrapText="false" indent="0" shrinkToFit="false"/>
      <protection locked="true" hidden="false"/>
    </xf>
    <xf numFmtId="164" fontId="11" fillId="0" borderId="15" xfId="0" applyFont="true" applyBorder="true" applyAlignment="true" applyProtection="false">
      <alignment horizontal="left" vertical="center" textRotation="0" wrapText="true" indent="0" shrinkToFit="false"/>
      <protection locked="true" hidden="false"/>
    </xf>
    <xf numFmtId="164" fontId="6" fillId="0" borderId="15" xfId="0" applyFont="true" applyBorder="true" applyAlignment="true" applyProtection="false">
      <alignment horizontal="left" vertical="center" textRotation="0" wrapText="true" indent="0" shrinkToFit="false"/>
      <protection locked="true" hidden="false"/>
    </xf>
    <xf numFmtId="164" fontId="6" fillId="0" borderId="16" xfId="0" applyFont="true" applyBorder="true" applyAlignment="true" applyProtection="false">
      <alignment horizontal="left" vertical="center" textRotation="0" wrapText="true" indent="0" shrinkToFit="false"/>
      <protection locked="true" hidden="false"/>
    </xf>
    <xf numFmtId="164" fontId="11" fillId="0" borderId="17" xfId="0" applyFont="true" applyBorder="true" applyAlignment="true" applyProtection="false">
      <alignment horizontal="left" vertical="center" textRotation="0" wrapText="true" indent="0" shrinkToFit="false"/>
      <protection locked="true" hidden="false"/>
    </xf>
    <xf numFmtId="164" fontId="6" fillId="0" borderId="17" xfId="0" applyFont="true" applyBorder="true" applyAlignment="true" applyProtection="false">
      <alignment horizontal="left" vertical="center" textRotation="0" wrapText="true" indent="0" shrinkToFit="false"/>
      <protection locked="true" hidden="false"/>
    </xf>
    <xf numFmtId="164" fontId="6" fillId="0" borderId="18" xfId="0" applyFont="true" applyBorder="true" applyAlignment="true" applyProtection="false">
      <alignment horizontal="left" vertical="center" textRotation="0" wrapText="true" indent="0" shrinkToFit="false"/>
      <protection locked="true" hidden="false"/>
    </xf>
    <xf numFmtId="164" fontId="11" fillId="0" borderId="12" xfId="0" applyFont="true" applyBorder="true" applyAlignment="true" applyProtection="false">
      <alignment horizontal="left" vertical="center" textRotation="0" wrapText="true" indent="0" shrinkToFit="false"/>
      <protection locked="true" hidden="false"/>
    </xf>
    <xf numFmtId="164" fontId="13" fillId="0" borderId="17" xfId="0" applyFont="true" applyBorder="true" applyAlignment="true" applyProtection="false">
      <alignment horizontal="right" vertical="center" textRotation="0" wrapText="true" indent="0" shrinkToFit="false"/>
      <protection locked="true" hidden="false"/>
    </xf>
    <xf numFmtId="164" fontId="11" fillId="0" borderId="19" xfId="0" applyFont="true" applyBorder="true" applyAlignment="true" applyProtection="false">
      <alignment horizontal="left" vertical="center" textRotation="0" wrapText="true" indent="0" shrinkToFit="false"/>
      <protection locked="true" hidden="false"/>
    </xf>
    <xf numFmtId="164" fontId="6" fillId="0" borderId="19" xfId="0" applyFont="true" applyBorder="true" applyAlignment="true" applyProtection="false">
      <alignment horizontal="left" vertical="center"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11" fillId="0" borderId="20" xfId="0" applyFont="true" applyBorder="true" applyAlignment="true" applyProtection="false">
      <alignment horizontal="left" vertical="center" textRotation="0" wrapText="true" indent="0" shrinkToFit="false"/>
      <protection locked="true" hidden="false"/>
    </xf>
    <xf numFmtId="164" fontId="6" fillId="0" borderId="20" xfId="0" applyFont="true" applyBorder="true" applyAlignment="true" applyProtection="false">
      <alignment horizontal="left" vertical="center" textRotation="0" wrapText="true" indent="0" shrinkToFit="false"/>
      <protection locked="true" hidden="false"/>
    </xf>
    <xf numFmtId="164" fontId="10" fillId="0" borderId="20" xfId="0" applyFont="true" applyBorder="true" applyAlignment="true" applyProtection="false">
      <alignment horizontal="center" vertical="center" textRotation="0" wrapText="false" indent="0" shrinkToFit="false"/>
      <protection locked="true" hidden="false"/>
    </xf>
    <xf numFmtId="164" fontId="6" fillId="0" borderId="21" xfId="0" applyFont="true" applyBorder="true" applyAlignment="true" applyProtection="false">
      <alignment horizontal="left" vertical="center" textRotation="0" wrapText="true" indent="0" shrinkToFit="false"/>
      <protection locked="true" hidden="false"/>
    </xf>
    <xf numFmtId="164" fontId="5" fillId="0" borderId="12" xfId="0" applyFont="true" applyBorder="true" applyAlignment="true" applyProtection="false">
      <alignment horizontal="center" vertical="center" textRotation="0" wrapText="true" indent="0" shrinkToFit="false"/>
      <protection locked="true" hidden="false"/>
    </xf>
    <xf numFmtId="164" fontId="10" fillId="0" borderId="12" xfId="0" applyFont="true" applyBorder="true" applyAlignment="true" applyProtection="false">
      <alignment horizontal="center" vertical="center" textRotation="0" wrapText="true" indent="0" shrinkToFit="false"/>
      <protection locked="true" hidden="false"/>
    </xf>
    <xf numFmtId="164" fontId="11" fillId="4" borderId="12" xfId="0" applyFont="true" applyBorder="true" applyAlignment="true" applyProtection="false">
      <alignment horizontal="center" vertical="center" textRotation="0" wrapText="true" indent="0" shrinkToFit="false"/>
      <protection locked="true" hidden="false"/>
    </xf>
    <xf numFmtId="164" fontId="6" fillId="4" borderId="12" xfId="0" applyFont="true" applyBorder="true" applyAlignment="true" applyProtection="false">
      <alignment horizontal="center" vertical="center" textRotation="0" wrapText="true" indent="0" shrinkToFit="false"/>
      <protection locked="true" hidden="false"/>
    </xf>
    <xf numFmtId="164" fontId="5" fillId="4" borderId="12"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false" applyAlignment="true" applyProtection="false">
      <alignment horizontal="general" vertical="top"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true" applyProtection="false">
      <alignment horizontal="right" vertical="center" textRotation="0" wrapText="false" indent="0" shrinkToFit="false"/>
      <protection locked="true" hidden="false"/>
    </xf>
    <xf numFmtId="164" fontId="17" fillId="0" borderId="0" xfId="0" applyFont="true" applyBorder="true" applyAlignment="true" applyProtection="true">
      <alignment horizontal="center" vertical="center" textRotation="0" wrapText="false" indent="0" shrinkToFit="false"/>
      <protection locked="false" hidden="false"/>
    </xf>
    <xf numFmtId="164" fontId="18" fillId="0" borderId="0" xfId="0" applyFont="true" applyBorder="false" applyAlignment="true" applyProtection="false">
      <alignment horizontal="left" vertical="center" textRotation="0" wrapText="false" indent="0" shrinkToFit="false"/>
      <protection locked="true" hidden="false"/>
    </xf>
    <xf numFmtId="164" fontId="17" fillId="0" borderId="0" xfId="0" applyFont="true" applyBorder="true" applyAlignment="true" applyProtection="false">
      <alignment horizontal="left" vertical="center" textRotation="0" wrapText="false" indent="0" shrinkToFit="false"/>
      <protection locked="true" hidden="false"/>
    </xf>
    <xf numFmtId="164" fontId="19" fillId="0" borderId="22" xfId="0" applyFont="true" applyBorder="true" applyAlignment="true" applyProtection="false">
      <alignment horizontal="center" vertical="center" textRotation="0" wrapText="true" indent="0" shrinkToFit="false"/>
      <protection locked="true" hidden="false"/>
    </xf>
    <xf numFmtId="164" fontId="19" fillId="0" borderId="11" xfId="0" applyFont="true" applyBorder="true" applyAlignment="true" applyProtection="false">
      <alignment horizontal="center" vertical="center" textRotation="0" wrapText="true" indent="0" shrinkToFit="false"/>
      <protection locked="true" hidden="false"/>
    </xf>
    <xf numFmtId="164" fontId="20" fillId="0" borderId="23" xfId="0" applyFont="true" applyBorder="true" applyAlignment="true" applyProtection="false">
      <alignment horizontal="center" vertical="center" textRotation="0" wrapText="false" indent="0" shrinkToFit="false"/>
      <protection locked="true" hidden="false"/>
    </xf>
    <xf numFmtId="164" fontId="11" fillId="0" borderId="22" xfId="0" applyFont="true" applyBorder="true" applyAlignment="true" applyProtection="false">
      <alignment horizontal="center" vertical="center" textRotation="0" wrapText="true" indent="0" shrinkToFit="false"/>
      <protection locked="true" hidden="false"/>
    </xf>
    <xf numFmtId="164" fontId="11" fillId="2" borderId="10" xfId="0" applyFont="true" applyBorder="true" applyAlignment="true" applyProtection="false">
      <alignment horizontal="center" vertical="center" textRotation="0" wrapText="true" indent="0" shrinkToFit="false"/>
      <protection locked="true" hidden="false"/>
    </xf>
    <xf numFmtId="164" fontId="11" fillId="2" borderId="11" xfId="0" applyFont="true" applyBorder="true" applyAlignment="true" applyProtection="false">
      <alignment horizontal="center" vertical="center" textRotation="0" wrapText="true" indent="0" shrinkToFit="false"/>
      <protection locked="true" hidden="false"/>
    </xf>
    <xf numFmtId="164" fontId="11" fillId="0" borderId="24" xfId="0" applyFont="true" applyBorder="true" applyAlignment="true" applyProtection="false">
      <alignment horizontal="center" vertical="center" textRotation="0" wrapText="true" indent="0" shrinkToFit="false"/>
      <protection locked="true" hidden="false"/>
    </xf>
    <xf numFmtId="164" fontId="11" fillId="0" borderId="17" xfId="0" applyFont="true" applyBorder="true" applyAlignment="true" applyProtection="false">
      <alignment horizontal="center" vertical="center" textRotation="0" wrapText="true" indent="0" shrinkToFit="false"/>
      <protection locked="true" hidden="false"/>
    </xf>
    <xf numFmtId="164" fontId="11" fillId="0" borderId="25" xfId="0" applyFont="true" applyBorder="true" applyAlignment="true" applyProtection="false">
      <alignment horizontal="center" vertical="center" textRotation="0" wrapText="true" indent="0" shrinkToFit="false"/>
      <protection locked="true" hidden="false"/>
    </xf>
    <xf numFmtId="164" fontId="22" fillId="0" borderId="26" xfId="0" applyFont="true" applyBorder="true" applyAlignment="true" applyProtection="false">
      <alignment horizontal="center" vertical="center" textRotation="0" wrapText="false" indent="0" shrinkToFit="false"/>
      <protection locked="true" hidden="false"/>
    </xf>
    <xf numFmtId="164" fontId="22" fillId="0" borderId="12" xfId="0" applyFont="true" applyBorder="true" applyAlignment="true" applyProtection="false">
      <alignment horizontal="center" vertical="center" textRotation="0" wrapText="false" indent="0" shrinkToFit="false"/>
      <protection locked="true" hidden="false"/>
    </xf>
    <xf numFmtId="164" fontId="22" fillId="0" borderId="13" xfId="0" applyFont="true" applyBorder="true" applyAlignment="true" applyProtection="false">
      <alignment horizontal="center" vertical="center" textRotation="0" wrapText="fals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24" fillId="0" borderId="27" xfId="0" applyFont="true" applyBorder="true" applyAlignment="true" applyProtection="false">
      <alignment horizontal="center" vertical="center" textRotation="0" wrapText="true" indent="0" shrinkToFit="false"/>
      <protection locked="true" hidden="false"/>
    </xf>
    <xf numFmtId="164" fontId="24" fillId="0" borderId="16" xfId="0" applyFont="true" applyBorder="true" applyAlignment="true" applyProtection="false">
      <alignment horizontal="center" vertical="center" textRotation="0" wrapText="true" indent="0" shrinkToFit="false"/>
      <protection locked="true" hidden="false"/>
    </xf>
    <xf numFmtId="164" fontId="24" fillId="0" borderId="28" xfId="0" applyFont="true" applyBorder="true" applyAlignment="true" applyProtection="false">
      <alignment horizontal="center" vertical="center" textRotation="0" wrapText="true" indent="0" shrinkToFit="false"/>
      <protection locked="true" hidden="false"/>
    </xf>
    <xf numFmtId="164" fontId="4" fillId="0" borderId="15" xfId="0" applyFont="true" applyBorder="true" applyAlignment="true" applyProtection="false">
      <alignment horizontal="general" vertical="center" textRotation="0" wrapText="false" indent="0" shrinkToFit="false"/>
      <protection locked="true" hidden="false"/>
    </xf>
    <xf numFmtId="164" fontId="4" fillId="0" borderId="15" xfId="0" applyFont="true" applyBorder="true" applyAlignment="true" applyProtection="false">
      <alignment horizontal="center" vertical="center" textRotation="0" wrapText="false" indent="0" shrinkToFit="false"/>
      <protection locked="true" hidden="false"/>
    </xf>
    <xf numFmtId="164" fontId="6" fillId="0" borderId="29" xfId="0" applyFont="true" applyBorder="true" applyAlignment="true" applyProtection="false">
      <alignment horizontal="center" vertical="center" textRotation="0" wrapText="true" indent="0" shrinkToFit="false"/>
      <protection locked="true" hidden="false"/>
    </xf>
    <xf numFmtId="166" fontId="4" fillId="0" borderId="27" xfId="15" applyFont="true" applyBorder="true" applyAlignment="true" applyProtection="true">
      <alignment horizontal="general" vertical="center" textRotation="0" wrapText="false" indent="0" shrinkToFit="false"/>
      <protection locked="true" hidden="false"/>
    </xf>
    <xf numFmtId="166" fontId="4" fillId="0" borderId="15" xfId="15" applyFont="true" applyBorder="true" applyAlignment="true" applyProtection="true">
      <alignment horizontal="general" vertical="center" textRotation="0" wrapText="false" indent="0" shrinkToFit="false"/>
      <protection locked="true" hidden="false"/>
    </xf>
    <xf numFmtId="166" fontId="6" fillId="2" borderId="29" xfId="15" applyFont="true" applyBorder="true" applyAlignment="true" applyProtection="true">
      <alignment horizontal="center" vertical="center" textRotation="0" wrapText="true" indent="0" shrinkToFit="false"/>
      <protection locked="true" hidden="false"/>
    </xf>
    <xf numFmtId="166" fontId="6" fillId="2" borderId="16" xfId="15" applyFont="true" applyBorder="true" applyAlignment="true" applyProtection="true">
      <alignment horizontal="center" vertical="center" textRotation="0" wrapText="true" indent="0" shrinkToFit="false"/>
      <protection locked="true" hidden="false"/>
    </xf>
    <xf numFmtId="164" fontId="4" fillId="0" borderId="30" xfId="0" applyFont="true" applyBorder="true" applyAlignment="false" applyProtection="false">
      <alignment horizontal="general" vertical="bottom" textRotation="0" wrapText="false" indent="0" shrinkToFit="false"/>
      <protection locked="true" hidden="false"/>
    </xf>
    <xf numFmtId="164" fontId="4" fillId="0" borderId="18" xfId="0" applyFont="true" applyBorder="true" applyAlignment="false" applyProtection="false">
      <alignment horizontal="general" vertical="bottom" textRotation="0" wrapText="false" indent="0" shrinkToFit="false"/>
      <protection locked="true" hidden="false"/>
    </xf>
    <xf numFmtId="164" fontId="4" fillId="0" borderId="23" xfId="0" applyFont="true" applyBorder="true" applyAlignment="true" applyProtection="true">
      <alignment horizontal="general" vertical="center" textRotation="0" wrapText="true" indent="0" shrinkToFit="false"/>
      <protection locked="false" hidden="false"/>
    </xf>
    <xf numFmtId="164" fontId="4" fillId="0" borderId="10" xfId="0" applyFont="true" applyBorder="true" applyAlignment="true" applyProtection="true">
      <alignment horizontal="general" vertical="center" textRotation="0" wrapText="true" indent="0" shrinkToFit="false"/>
      <protection locked="false" hidden="false"/>
    </xf>
    <xf numFmtId="164" fontId="6" fillId="0" borderId="11" xfId="0" applyFont="true" applyBorder="true" applyAlignment="true" applyProtection="true">
      <alignment horizontal="general" vertical="center" textRotation="0" wrapText="true" indent="0" shrinkToFit="false"/>
      <protection locked="false" hidden="false"/>
    </xf>
    <xf numFmtId="166" fontId="4" fillId="0" borderId="23" xfId="15" applyFont="true" applyBorder="true" applyAlignment="true" applyProtection="true">
      <alignment horizontal="general" vertical="center" textRotation="0" wrapText="true" indent="0" shrinkToFit="false"/>
      <protection locked="false" hidden="false"/>
    </xf>
    <xf numFmtId="166" fontId="4" fillId="0" borderId="31" xfId="15" applyFont="true" applyBorder="true" applyAlignment="true" applyProtection="true">
      <alignment horizontal="general" vertical="center" textRotation="0" wrapText="true" indent="0" shrinkToFit="false"/>
      <protection locked="false" hidden="false"/>
    </xf>
    <xf numFmtId="166" fontId="6" fillId="0" borderId="11" xfId="15" applyFont="true" applyBorder="true" applyAlignment="true" applyProtection="true">
      <alignment horizontal="general" vertical="center" textRotation="0" wrapText="true" indent="0" shrinkToFit="false"/>
      <protection locked="false" hidden="false"/>
    </xf>
    <xf numFmtId="164" fontId="4" fillId="0" borderId="26" xfId="0" applyFont="true" applyBorder="true" applyAlignment="false" applyProtection="false">
      <alignment horizontal="general" vertical="bottom" textRotation="0" wrapText="false" indent="0" shrinkToFit="false"/>
      <protection locked="true" hidden="false"/>
    </xf>
    <xf numFmtId="164" fontId="4" fillId="0" borderId="13" xfId="0" applyFont="true" applyBorder="true" applyAlignment="false" applyProtection="false">
      <alignment horizontal="general" vertical="bottom" textRotation="0" wrapText="false" indent="0" shrinkToFit="false"/>
      <protection locked="true" hidden="false"/>
    </xf>
    <xf numFmtId="164" fontId="4" fillId="0" borderId="32" xfId="0" applyFont="true" applyBorder="true" applyAlignment="true" applyProtection="true">
      <alignment horizontal="general" vertical="center" textRotation="0" wrapText="true" indent="0" shrinkToFit="false"/>
      <protection locked="false" hidden="false"/>
    </xf>
    <xf numFmtId="164" fontId="4" fillId="0" borderId="12" xfId="0" applyFont="true" applyBorder="true" applyAlignment="true" applyProtection="true">
      <alignment horizontal="general" vertical="center" textRotation="0" wrapText="true" indent="0" shrinkToFit="false"/>
      <protection locked="false" hidden="false"/>
    </xf>
    <xf numFmtId="164" fontId="4" fillId="0" borderId="25" xfId="0" applyFont="true" applyBorder="true" applyAlignment="true" applyProtection="true">
      <alignment horizontal="general" vertical="center" textRotation="0" wrapText="true" indent="0" shrinkToFit="false"/>
      <protection locked="false" hidden="false"/>
    </xf>
    <xf numFmtId="164" fontId="6" fillId="0" borderId="13" xfId="0" applyFont="true" applyBorder="true" applyAlignment="true" applyProtection="true">
      <alignment horizontal="general" vertical="center" textRotation="0" wrapText="true" indent="0" shrinkToFit="false"/>
      <protection locked="false" hidden="false"/>
    </xf>
    <xf numFmtId="166" fontId="4" fillId="0" borderId="32" xfId="15" applyFont="true" applyBorder="true" applyAlignment="true" applyProtection="true">
      <alignment horizontal="general" vertical="center" textRotation="0" wrapText="true" indent="0" shrinkToFit="false"/>
      <protection locked="false" hidden="false"/>
    </xf>
    <xf numFmtId="166" fontId="4" fillId="0" borderId="25" xfId="15" applyFont="true" applyBorder="true" applyAlignment="true" applyProtection="true">
      <alignment horizontal="general" vertical="center" textRotation="0" wrapText="true" indent="0" shrinkToFit="false"/>
      <protection locked="false" hidden="false"/>
    </xf>
    <xf numFmtId="166" fontId="6" fillId="0" borderId="13" xfId="15" applyFont="true" applyBorder="true" applyAlignment="true" applyProtection="true">
      <alignment horizontal="general" vertical="center" textRotation="0" wrapText="true" indent="0" shrinkToFit="false"/>
      <protection locked="false" hidden="false"/>
    </xf>
    <xf numFmtId="164" fontId="4" fillId="0" borderId="27" xfId="0" applyFont="true" applyBorder="true" applyAlignment="false" applyProtection="false">
      <alignment horizontal="general" vertical="bottom" textRotation="0" wrapText="false" indent="0" shrinkToFit="false"/>
      <protection locked="true" hidden="false"/>
    </xf>
    <xf numFmtId="164" fontId="4" fillId="0" borderId="16" xfId="0" applyFont="true" applyBorder="true" applyAlignment="false" applyProtection="false">
      <alignment horizontal="general" vertical="bottom" textRotation="0" wrapText="false" indent="0" shrinkToFit="false"/>
      <protection locked="true" hidden="false"/>
    </xf>
    <xf numFmtId="164" fontId="6" fillId="0" borderId="33" xfId="0" applyFont="true" applyBorder="true" applyAlignment="true" applyProtection="true">
      <alignment horizontal="general" vertical="center" textRotation="0" wrapText="true" indent="0" shrinkToFit="false"/>
      <protection locked="false" hidden="false"/>
    </xf>
    <xf numFmtId="164" fontId="4" fillId="0" borderId="15" xfId="0" applyFont="true" applyBorder="true" applyAlignment="true" applyProtection="true">
      <alignment horizontal="general" vertical="center" textRotation="0" wrapText="true" indent="0" shrinkToFit="false"/>
      <protection locked="false" hidden="false"/>
    </xf>
    <xf numFmtId="164" fontId="4" fillId="0" borderId="29" xfId="0" applyFont="true" applyBorder="true" applyAlignment="true" applyProtection="true">
      <alignment horizontal="general" vertical="center" textRotation="0" wrapText="true" indent="0" shrinkToFit="false"/>
      <protection locked="false" hidden="false"/>
    </xf>
    <xf numFmtId="164" fontId="6" fillId="0" borderId="16" xfId="0" applyFont="true" applyBorder="true" applyAlignment="true" applyProtection="true">
      <alignment horizontal="general" vertical="center" textRotation="0" wrapText="true" indent="0" shrinkToFit="false"/>
      <protection locked="false" hidden="false"/>
    </xf>
    <xf numFmtId="166" fontId="4" fillId="0" borderId="33" xfId="15" applyFont="true" applyBorder="true" applyAlignment="true" applyProtection="true">
      <alignment horizontal="general" vertical="center" textRotation="0" wrapText="true" indent="0" shrinkToFit="false"/>
      <protection locked="false" hidden="false"/>
    </xf>
    <xf numFmtId="166" fontId="4" fillId="0" borderId="29" xfId="15" applyFont="true" applyBorder="true" applyAlignment="true" applyProtection="true">
      <alignment horizontal="general" vertical="center" textRotation="0" wrapText="true" indent="0" shrinkToFit="false"/>
      <protection locked="false" hidden="false"/>
    </xf>
    <xf numFmtId="166" fontId="4" fillId="0" borderId="16" xfId="15" applyFont="true" applyBorder="true" applyAlignment="true" applyProtection="true">
      <alignment horizontal="general" vertical="center" textRotation="0" wrapText="true" indent="0" shrinkToFit="false"/>
      <protection locked="false" hidden="false"/>
    </xf>
    <xf numFmtId="164" fontId="18" fillId="0" borderId="0" xfId="0" applyFont="true" applyBorder="true" applyAlignment="true" applyProtection="false">
      <alignment horizontal="left" vertical="center" textRotation="0" wrapText="false" indent="0" shrinkToFit="false"/>
      <protection locked="true" hidden="false"/>
    </xf>
    <xf numFmtId="164" fontId="21" fillId="0" borderId="34" xfId="0" applyFont="true" applyBorder="true" applyAlignment="true" applyProtection="false">
      <alignment horizontal="center" vertical="center" textRotation="0" wrapText="true" indent="0" shrinkToFit="false"/>
      <protection locked="true" hidden="false"/>
    </xf>
    <xf numFmtId="164" fontId="21" fillId="5" borderId="35" xfId="0" applyFont="true" applyBorder="true" applyAlignment="true" applyProtection="false">
      <alignment horizontal="center" vertical="center" textRotation="0" wrapText="true" indent="0" shrinkToFit="false"/>
      <protection locked="true" hidden="false"/>
    </xf>
    <xf numFmtId="164" fontId="25" fillId="0" borderId="26" xfId="0" applyFont="true" applyBorder="true" applyAlignment="true" applyProtection="false">
      <alignment horizontal="center" vertical="center" textRotation="0" wrapText="true" indent="0" shrinkToFit="false"/>
      <protection locked="true" hidden="false"/>
    </xf>
    <xf numFmtId="164" fontId="25" fillId="0" borderId="25" xfId="0" applyFont="true" applyBorder="true" applyAlignment="true" applyProtection="false">
      <alignment horizontal="center" vertical="center" textRotation="0" wrapText="true" indent="0" shrinkToFit="false"/>
      <protection locked="true" hidden="false"/>
    </xf>
    <xf numFmtId="164" fontId="25" fillId="0" borderId="12" xfId="0" applyFont="true" applyBorder="true" applyAlignment="true" applyProtection="false">
      <alignment horizontal="center" vertical="center" textRotation="0" wrapText="true" indent="0" shrinkToFit="false"/>
      <protection locked="true" hidden="false"/>
    </xf>
    <xf numFmtId="164" fontId="26" fillId="6" borderId="15" xfId="0" applyFont="true" applyBorder="true" applyAlignment="true" applyProtection="false">
      <alignment horizontal="center" vertical="center" textRotation="0" wrapText="true" indent="0" shrinkToFit="false"/>
      <protection locked="true" hidden="false"/>
    </xf>
    <xf numFmtId="164" fontId="25" fillId="5" borderId="26" xfId="0" applyFont="true" applyBorder="true" applyAlignment="true" applyProtection="false">
      <alignment horizontal="center" vertical="center" textRotation="0" wrapText="true" indent="0" shrinkToFit="false"/>
      <protection locked="true" hidden="false"/>
    </xf>
    <xf numFmtId="164" fontId="25" fillId="5" borderId="13" xfId="0" applyFont="true" applyBorder="true" applyAlignment="true" applyProtection="false">
      <alignment horizontal="center" vertical="center" textRotation="0" wrapText="true" indent="0" shrinkToFit="false"/>
      <protection locked="true" hidden="false"/>
    </xf>
    <xf numFmtId="164" fontId="20" fillId="0" borderId="36" xfId="0" applyFont="true" applyBorder="true" applyAlignment="true" applyProtection="false">
      <alignment horizontal="center" vertical="center" textRotation="0" wrapText="false" indent="0" shrinkToFit="false"/>
      <protection locked="true" hidden="false"/>
    </xf>
    <xf numFmtId="164" fontId="11" fillId="0" borderId="26" xfId="0" applyFont="true" applyBorder="true" applyAlignment="true" applyProtection="false">
      <alignment horizontal="center" vertical="center" textRotation="0" wrapText="true" indent="0" shrinkToFit="false"/>
      <protection locked="true" hidden="false"/>
    </xf>
    <xf numFmtId="164" fontId="6" fillId="0" borderId="25" xfId="0" applyFont="true" applyBorder="true" applyAlignment="true" applyProtection="false">
      <alignment horizontal="center" vertical="center" textRotation="0" wrapText="true" indent="0" shrinkToFit="false"/>
      <protection locked="true" hidden="false"/>
    </xf>
    <xf numFmtId="164" fontId="6" fillId="0" borderId="12" xfId="0" applyFont="true" applyBorder="true" applyAlignment="true" applyProtection="false">
      <alignment horizontal="center" vertical="center" textRotation="0" wrapText="true" indent="0" shrinkToFit="false"/>
      <protection locked="true" hidden="false"/>
    </xf>
    <xf numFmtId="164" fontId="11" fillId="5" borderId="26" xfId="0" applyFont="true" applyBorder="true" applyAlignment="true" applyProtection="false">
      <alignment horizontal="center" vertical="center" textRotation="0" wrapText="true" indent="0" shrinkToFit="false"/>
      <protection locked="true" hidden="false"/>
    </xf>
    <xf numFmtId="164" fontId="11" fillId="5" borderId="13" xfId="0" applyFont="true" applyBorder="true" applyAlignment="true" applyProtection="false">
      <alignment horizontal="center" vertical="center" textRotation="0" wrapText="true" indent="0" shrinkToFit="false"/>
      <protection locked="true" hidden="false"/>
    </xf>
    <xf numFmtId="164" fontId="11" fillId="0" borderId="12" xfId="0" applyFont="true" applyBorder="true" applyAlignment="true" applyProtection="false">
      <alignment horizontal="center" vertical="center" textRotation="0" wrapText="true" indent="0" shrinkToFit="false"/>
      <protection locked="true" hidden="false"/>
    </xf>
    <xf numFmtId="164" fontId="27" fillId="0" borderId="37" xfId="0" applyFont="true" applyBorder="true" applyAlignment="true" applyProtection="false">
      <alignment horizontal="center" vertical="center" textRotation="0" wrapText="true" indent="0" shrinkToFit="false"/>
      <protection locked="true" hidden="false"/>
    </xf>
    <xf numFmtId="164" fontId="6" fillId="0" borderId="20" xfId="0" applyFont="true" applyBorder="true" applyAlignment="true" applyProtection="false">
      <alignment horizontal="center" vertical="center" textRotation="0" wrapText="true" indent="0" shrinkToFit="false"/>
      <protection locked="true" hidden="false"/>
    </xf>
    <xf numFmtId="164" fontId="27" fillId="5" borderId="37" xfId="0" applyFont="true" applyBorder="true" applyAlignment="true" applyProtection="false">
      <alignment horizontal="center" vertical="center" textRotation="0" wrapText="true" indent="0" shrinkToFit="false"/>
      <protection locked="true" hidden="false"/>
    </xf>
    <xf numFmtId="164" fontId="6" fillId="5" borderId="20" xfId="0" applyFont="true" applyBorder="true" applyAlignment="true" applyProtection="false">
      <alignment horizontal="center" vertical="center" textRotation="0" wrapText="true" indent="0" shrinkToFit="false"/>
      <protection locked="true" hidden="false"/>
    </xf>
    <xf numFmtId="164" fontId="6" fillId="5" borderId="38" xfId="0" applyFont="true" applyBorder="true" applyAlignment="true" applyProtection="false">
      <alignment horizontal="center" vertical="center" textRotation="0" wrapText="true" indent="0" shrinkToFit="false"/>
      <protection locked="true" hidden="false"/>
    </xf>
    <xf numFmtId="164" fontId="6" fillId="0" borderId="15" xfId="0" applyFont="true" applyBorder="true" applyAlignment="true" applyProtection="false">
      <alignment horizontal="center" vertical="center" textRotation="0" wrapText="true" indent="0" shrinkToFit="false"/>
      <protection locked="true" hidden="false"/>
    </xf>
    <xf numFmtId="164" fontId="4" fillId="0" borderId="39" xfId="0" applyFont="true" applyBorder="true" applyAlignment="true" applyProtection="false">
      <alignment horizontal="general" vertical="center" textRotation="0" wrapText="false" indent="0" shrinkToFit="false"/>
      <protection locked="true" hidden="false"/>
    </xf>
    <xf numFmtId="164" fontId="4" fillId="0" borderId="40" xfId="0" applyFont="true" applyBorder="true" applyAlignment="true" applyProtection="false">
      <alignment horizontal="general" vertical="center" textRotation="0" wrapText="false" indent="0" shrinkToFit="false"/>
      <protection locked="true" hidden="false"/>
    </xf>
    <xf numFmtId="164" fontId="4" fillId="5" borderId="39" xfId="0" applyFont="true" applyBorder="true" applyAlignment="true" applyProtection="false">
      <alignment horizontal="general" vertical="center" textRotation="0" wrapText="false" indent="0" shrinkToFit="false"/>
      <protection locked="true" hidden="false"/>
    </xf>
    <xf numFmtId="164" fontId="4" fillId="5" borderId="40" xfId="0" applyFont="true" applyBorder="true" applyAlignment="true" applyProtection="false">
      <alignment horizontal="general" vertical="center" textRotation="0" wrapText="false" indent="0" shrinkToFit="false"/>
      <protection locked="true" hidden="false"/>
    </xf>
    <xf numFmtId="164" fontId="4" fillId="5" borderId="41" xfId="0" applyFont="true" applyBorder="true" applyAlignment="true" applyProtection="false">
      <alignment horizontal="general" vertical="center" textRotation="0" wrapText="false" indent="0" shrinkToFit="false"/>
      <protection locked="true" hidden="false"/>
    </xf>
    <xf numFmtId="164" fontId="4" fillId="0" borderId="42" xfId="0" applyFont="true" applyBorder="true" applyAlignment="true" applyProtection="true">
      <alignment horizontal="general" vertical="center" textRotation="0" wrapText="true" indent="0" shrinkToFit="false"/>
      <protection locked="false" hidden="false"/>
    </xf>
    <xf numFmtId="164" fontId="4" fillId="0" borderId="17" xfId="0" applyFont="true" applyBorder="true" applyAlignment="true" applyProtection="true">
      <alignment horizontal="general" vertical="center" textRotation="0" wrapText="true" indent="0" shrinkToFit="false"/>
      <protection locked="false" hidden="false"/>
    </xf>
    <xf numFmtId="164" fontId="6" fillId="0" borderId="17" xfId="0" applyFont="true" applyBorder="true" applyAlignment="true" applyProtection="true">
      <alignment horizontal="general" vertical="center" textRotation="0" wrapText="true" indent="0" shrinkToFit="false"/>
      <protection locked="false" hidden="false"/>
    </xf>
    <xf numFmtId="164" fontId="4" fillId="0" borderId="30" xfId="0" applyFont="true" applyBorder="true" applyAlignment="true" applyProtection="true">
      <alignment horizontal="general" vertical="center" textRotation="0" wrapText="true" indent="0" shrinkToFit="false"/>
      <protection locked="false" hidden="false"/>
    </xf>
    <xf numFmtId="164" fontId="6" fillId="0" borderId="18" xfId="0" applyFont="true" applyBorder="true" applyAlignment="true" applyProtection="true">
      <alignment horizontal="general" vertical="center" textRotation="0" wrapText="true" indent="0" shrinkToFit="false"/>
      <protection locked="false" hidden="false"/>
    </xf>
    <xf numFmtId="164" fontId="6" fillId="0" borderId="12" xfId="0" applyFont="true" applyBorder="true" applyAlignment="true" applyProtection="true">
      <alignment horizontal="general" vertical="center" textRotation="0" wrapText="true" indent="0" shrinkToFit="false"/>
      <protection locked="false" hidden="false"/>
    </xf>
    <xf numFmtId="164" fontId="4" fillId="0" borderId="26" xfId="0" applyFont="true" applyBorder="true" applyAlignment="true" applyProtection="true">
      <alignment horizontal="general" vertical="center" textRotation="0" wrapText="true" indent="0" shrinkToFit="false"/>
      <protection locked="false" hidden="false"/>
    </xf>
    <xf numFmtId="164" fontId="6" fillId="0" borderId="15" xfId="0" applyFont="true" applyBorder="true" applyAlignment="true" applyProtection="true">
      <alignment horizontal="general" vertical="center" textRotation="0" wrapText="true" indent="0" shrinkToFit="false"/>
      <protection locked="false" hidden="false"/>
    </xf>
    <xf numFmtId="164" fontId="4" fillId="0" borderId="27" xfId="0" applyFont="true" applyBorder="true" applyAlignment="true" applyProtection="true">
      <alignment horizontal="general" vertical="center" textRotation="0" wrapText="true" indent="0" shrinkToFit="false"/>
      <protection locked="false" hidden="false"/>
    </xf>
    <xf numFmtId="164" fontId="4" fillId="0" borderId="16" xfId="0" applyFont="true" applyBorder="true" applyAlignment="true" applyProtection="true">
      <alignment horizontal="general" vertical="center" textRotation="0" wrapText="true" indent="0" shrinkToFit="false"/>
      <protection locked="false" hidden="false"/>
    </xf>
    <xf numFmtId="164" fontId="21" fillId="7" borderId="35" xfId="0" applyFont="true" applyBorder="true" applyAlignment="true" applyProtection="false">
      <alignment horizontal="center" vertical="center" textRotation="0" wrapText="true" indent="0" shrinkToFit="false"/>
      <protection locked="true" hidden="false"/>
    </xf>
    <xf numFmtId="164" fontId="25" fillId="7" borderId="26" xfId="0" applyFont="true" applyBorder="true" applyAlignment="true" applyProtection="false">
      <alignment horizontal="center" vertical="center" textRotation="0" wrapText="true" indent="0" shrinkToFit="false"/>
      <protection locked="true" hidden="false"/>
    </xf>
    <xf numFmtId="164" fontId="25" fillId="7" borderId="13" xfId="0" applyFont="true" applyBorder="true" applyAlignment="true" applyProtection="false">
      <alignment horizontal="center" vertical="center" textRotation="0" wrapText="true" indent="0" shrinkToFit="false"/>
      <protection locked="true" hidden="false"/>
    </xf>
    <xf numFmtId="164" fontId="11" fillId="7" borderId="26" xfId="0" applyFont="true" applyBorder="true" applyAlignment="true" applyProtection="false">
      <alignment horizontal="center" vertical="center" textRotation="0" wrapText="true" indent="0" shrinkToFit="false"/>
      <protection locked="true" hidden="false"/>
    </xf>
    <xf numFmtId="164" fontId="11" fillId="7" borderId="13" xfId="0" applyFont="true" applyBorder="true" applyAlignment="true" applyProtection="false">
      <alignment horizontal="center" vertical="center" textRotation="0" wrapText="true" indent="0" shrinkToFit="false"/>
      <protection locked="true" hidden="false"/>
    </xf>
    <xf numFmtId="164" fontId="27" fillId="7" borderId="37" xfId="0" applyFont="true" applyBorder="true" applyAlignment="true" applyProtection="false">
      <alignment horizontal="center" vertical="center" textRotation="0" wrapText="true" indent="0" shrinkToFit="false"/>
      <protection locked="true" hidden="false"/>
    </xf>
    <xf numFmtId="164" fontId="6" fillId="7" borderId="20" xfId="0" applyFont="true" applyBorder="true" applyAlignment="true" applyProtection="false">
      <alignment horizontal="center" vertical="center" textRotation="0" wrapText="true" indent="0" shrinkToFit="false"/>
      <protection locked="true" hidden="false"/>
    </xf>
    <xf numFmtId="164" fontId="27" fillId="7" borderId="20" xfId="0" applyFont="true" applyBorder="true" applyAlignment="true" applyProtection="false">
      <alignment horizontal="center" vertical="center" textRotation="0" wrapText="true" indent="0" shrinkToFit="false"/>
      <protection locked="true" hidden="false"/>
    </xf>
    <xf numFmtId="164" fontId="6" fillId="7" borderId="38" xfId="0" applyFont="true" applyBorder="true" applyAlignment="true" applyProtection="false">
      <alignment horizontal="center" vertical="center" textRotation="0" wrapText="true" indent="0" shrinkToFit="false"/>
      <protection locked="true" hidden="false"/>
    </xf>
    <xf numFmtId="164" fontId="4" fillId="0" borderId="28" xfId="0" applyFont="true" applyBorder="true" applyAlignment="true" applyProtection="false">
      <alignment horizontal="general" vertical="center" textRotation="0" wrapText="false" indent="0" shrinkToFit="false"/>
      <protection locked="true" hidden="false"/>
    </xf>
    <xf numFmtId="164" fontId="4" fillId="0" borderId="29" xfId="0" applyFont="true" applyBorder="true" applyAlignment="true" applyProtection="false">
      <alignment horizontal="center" vertical="center" textRotation="0" wrapText="false" indent="0" shrinkToFit="false"/>
      <protection locked="true" hidden="false"/>
    </xf>
    <xf numFmtId="164" fontId="4" fillId="7" borderId="39" xfId="0" applyFont="true" applyBorder="true" applyAlignment="true" applyProtection="false">
      <alignment horizontal="general" vertical="center" textRotation="0" wrapText="false" indent="0" shrinkToFit="false"/>
      <protection locked="true" hidden="false"/>
    </xf>
    <xf numFmtId="164" fontId="4" fillId="7" borderId="40" xfId="0" applyFont="true" applyBorder="true" applyAlignment="true" applyProtection="false">
      <alignment horizontal="general" vertical="center" textRotation="0" wrapText="false" indent="0" shrinkToFit="false"/>
      <protection locked="true" hidden="false"/>
    </xf>
    <xf numFmtId="164" fontId="4" fillId="7" borderId="41" xfId="0" applyFont="true" applyBorder="true" applyAlignment="true" applyProtection="false">
      <alignment horizontal="general" vertical="center" textRotation="0" wrapText="false" indent="0" shrinkToFit="false"/>
      <protection locked="true" hidden="false"/>
    </xf>
    <xf numFmtId="164" fontId="4" fillId="0" borderId="24" xfId="0" applyFont="true" applyBorder="true" applyAlignment="true" applyProtection="true">
      <alignment horizontal="general" vertical="center" textRotation="0" wrapText="true" indent="0" shrinkToFit="false"/>
      <protection locked="false" hidden="false"/>
    </xf>
    <xf numFmtId="164" fontId="4" fillId="0" borderId="31" xfId="0" applyFont="true" applyBorder="true" applyAlignment="true" applyProtection="true">
      <alignment horizontal="general" vertical="center" textRotation="0" wrapText="true" indent="0" shrinkToFit="false"/>
      <protection locked="false" hidden="false"/>
    </xf>
    <xf numFmtId="164" fontId="4" fillId="0" borderId="43" xfId="0" applyFont="true" applyBorder="true" applyAlignment="true" applyProtection="true">
      <alignment horizontal="general" vertical="center" textRotation="0" wrapText="true" indent="0" shrinkToFit="false"/>
      <protection locked="false" hidden="false"/>
    </xf>
    <xf numFmtId="164" fontId="4" fillId="0" borderId="28" xfId="0" applyFont="true" applyBorder="true" applyAlignment="true" applyProtection="true">
      <alignment horizontal="general" vertical="center" textRotation="0" wrapText="true" indent="0" shrinkToFit="false"/>
      <protection locked="false" hidden="false"/>
    </xf>
    <xf numFmtId="164" fontId="20" fillId="8" borderId="35" xfId="0" applyFont="true" applyBorder="true" applyAlignment="true" applyProtection="false">
      <alignment horizontal="center" vertical="center" textRotation="0" wrapText="true" indent="0" shrinkToFit="false"/>
      <protection locked="true" hidden="false"/>
    </xf>
    <xf numFmtId="164" fontId="25" fillId="8" borderId="26" xfId="0" applyFont="true" applyBorder="true" applyAlignment="true" applyProtection="false">
      <alignment horizontal="center" vertical="center" textRotation="0" wrapText="true" indent="0" shrinkToFit="false"/>
      <protection locked="true" hidden="false"/>
    </xf>
    <xf numFmtId="164" fontId="25" fillId="8" borderId="12" xfId="0" applyFont="true" applyBorder="true" applyAlignment="true" applyProtection="false">
      <alignment horizontal="center" vertical="center" textRotation="0" wrapText="true" indent="0" shrinkToFit="false"/>
      <protection locked="true" hidden="false"/>
    </xf>
    <xf numFmtId="164" fontId="25" fillId="8" borderId="13" xfId="0" applyFont="true" applyBorder="true" applyAlignment="true" applyProtection="false">
      <alignment horizontal="center" vertical="center" textRotation="0" wrapText="true" indent="0" shrinkToFit="false"/>
      <protection locked="true" hidden="false"/>
    </xf>
    <xf numFmtId="164" fontId="20" fillId="0" borderId="44" xfId="0" applyFont="true" applyBorder="true" applyAlignment="true" applyProtection="false">
      <alignment horizontal="center" vertical="center" textRotation="0" wrapText="false" indent="0" shrinkToFit="false"/>
      <protection locked="true" hidden="false"/>
    </xf>
    <xf numFmtId="164" fontId="28" fillId="8" borderId="26" xfId="0" applyFont="true" applyBorder="true" applyAlignment="true" applyProtection="false">
      <alignment horizontal="center" vertical="center" textRotation="0" wrapText="true" indent="0" shrinkToFit="false"/>
      <protection locked="true" hidden="false"/>
    </xf>
    <xf numFmtId="164" fontId="28" fillId="8" borderId="12" xfId="0" applyFont="true" applyBorder="true" applyAlignment="true" applyProtection="false">
      <alignment horizontal="center" vertical="center" textRotation="0" wrapText="true" indent="0" shrinkToFit="false"/>
      <protection locked="true" hidden="false"/>
    </xf>
    <xf numFmtId="164" fontId="28" fillId="8" borderId="13" xfId="0" applyFont="true" applyBorder="true" applyAlignment="true" applyProtection="false">
      <alignment horizontal="center" vertical="center" textRotation="0" wrapText="true" indent="0" shrinkToFit="false"/>
      <protection locked="true" hidden="false"/>
    </xf>
    <xf numFmtId="164" fontId="24" fillId="8" borderId="27" xfId="0" applyFont="true" applyBorder="true" applyAlignment="true" applyProtection="false">
      <alignment horizontal="center" vertical="center" textRotation="0" wrapText="true" indent="0" shrinkToFit="false"/>
      <protection locked="true" hidden="false"/>
    </xf>
    <xf numFmtId="164" fontId="27" fillId="8" borderId="45" xfId="0" applyFont="true" applyBorder="true" applyAlignment="true" applyProtection="false">
      <alignment horizontal="center" vertical="center" textRotation="0" wrapText="true" indent="0" shrinkToFit="false"/>
      <protection locked="true" hidden="false"/>
    </xf>
    <xf numFmtId="164" fontId="6" fillId="8" borderId="45" xfId="0" applyFont="true" applyBorder="true" applyAlignment="true" applyProtection="false">
      <alignment horizontal="center" vertical="center" textRotation="0" wrapText="true" indent="0" shrinkToFit="false"/>
      <protection locked="true" hidden="false"/>
    </xf>
    <xf numFmtId="164" fontId="6" fillId="8" borderId="38" xfId="0" applyFont="true" applyBorder="true" applyAlignment="true" applyProtection="false">
      <alignment horizontal="center" vertical="center" textRotation="0" wrapText="true" indent="0" shrinkToFit="false"/>
      <protection locked="true" hidden="false"/>
    </xf>
    <xf numFmtId="164" fontId="4" fillId="8" borderId="40" xfId="0" applyFont="true" applyBorder="true" applyAlignment="true" applyProtection="false">
      <alignment horizontal="general" vertical="center" textRotation="0" wrapText="false" indent="0" shrinkToFit="false"/>
      <protection locked="true" hidden="false"/>
    </xf>
    <xf numFmtId="164" fontId="4" fillId="8" borderId="41" xfId="0" applyFont="true" applyBorder="true" applyAlignment="true" applyProtection="false">
      <alignment horizontal="general" vertical="center" textRotation="0" wrapText="false" indent="0" shrinkToFit="false"/>
      <protection locked="true" hidden="false"/>
    </xf>
    <xf numFmtId="164" fontId="4" fillId="0" borderId="18" xfId="0" applyFont="true" applyBorder="true" applyAlignment="true" applyProtection="true">
      <alignment horizontal="general" vertical="center" textRotation="0" wrapText="true" indent="0" shrinkToFit="false"/>
      <protection locked="false" hidden="false"/>
    </xf>
    <xf numFmtId="164" fontId="4" fillId="0" borderId="13" xfId="0" applyFont="true" applyBorder="true" applyAlignment="true" applyProtection="true">
      <alignment horizontal="general" vertical="center" textRotation="0" wrapText="true" indent="0" shrinkToFit="false"/>
      <protection locked="fals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29" fillId="0" borderId="0" xfId="0" applyFont="true" applyBorder="true" applyAlignment="true" applyProtection="false">
      <alignment horizontal="left" vertical="center" textRotation="0" wrapText="false" indent="0" shrinkToFit="false"/>
      <protection locked="true" hidden="false"/>
    </xf>
    <xf numFmtId="164" fontId="21" fillId="9" borderId="35" xfId="0" applyFont="true" applyBorder="true" applyAlignment="true" applyProtection="false">
      <alignment horizontal="center" vertical="center" textRotation="0" wrapText="true" indent="0" shrinkToFit="false"/>
      <protection locked="true" hidden="false"/>
    </xf>
    <xf numFmtId="164" fontId="25" fillId="9" borderId="26" xfId="0" applyFont="true" applyBorder="true" applyAlignment="true" applyProtection="false">
      <alignment horizontal="center" vertical="center" textRotation="0" wrapText="true" indent="0" shrinkToFit="false"/>
      <protection locked="true" hidden="false"/>
    </xf>
    <xf numFmtId="164" fontId="25" fillId="9" borderId="12" xfId="0" applyFont="true" applyBorder="true" applyAlignment="true" applyProtection="false">
      <alignment horizontal="center" vertical="center" textRotation="0" wrapText="true" indent="0" shrinkToFit="false"/>
      <protection locked="true" hidden="false"/>
    </xf>
    <xf numFmtId="164" fontId="25" fillId="9" borderId="46" xfId="0" applyFont="true" applyBorder="true" applyAlignment="true" applyProtection="false">
      <alignment horizontal="center" vertical="center" textRotation="0" wrapText="true" indent="0" shrinkToFit="false"/>
      <protection locked="true" hidden="false"/>
    </xf>
    <xf numFmtId="164" fontId="11" fillId="9" borderId="26" xfId="0" applyFont="true" applyBorder="true" applyAlignment="true" applyProtection="false">
      <alignment horizontal="center" vertical="center" textRotation="0" wrapText="true" indent="0" shrinkToFit="false"/>
      <protection locked="true" hidden="false"/>
    </xf>
    <xf numFmtId="164" fontId="11" fillId="9" borderId="12" xfId="0" applyFont="true" applyBorder="true" applyAlignment="true" applyProtection="false">
      <alignment horizontal="center" vertical="center" textRotation="0" wrapText="true" indent="0" shrinkToFit="false"/>
      <protection locked="true" hidden="false"/>
    </xf>
    <xf numFmtId="164" fontId="30" fillId="9" borderId="12" xfId="0" applyFont="true" applyBorder="true" applyAlignment="true" applyProtection="false">
      <alignment horizontal="center" vertical="center" textRotation="0" wrapText="true" indent="0" shrinkToFit="false"/>
      <protection locked="true" hidden="false"/>
    </xf>
    <xf numFmtId="164" fontId="30" fillId="9" borderId="46" xfId="0" applyFont="true" applyBorder="true" applyAlignment="true" applyProtection="false">
      <alignment horizontal="center" vertical="center" textRotation="0" wrapText="true" indent="0" shrinkToFit="false"/>
      <protection locked="true" hidden="false"/>
    </xf>
    <xf numFmtId="164" fontId="11" fillId="0" borderId="13" xfId="0" applyFont="true" applyBorder="true" applyAlignment="true" applyProtection="false">
      <alignment horizontal="center" vertical="center" textRotation="0" wrapText="true" indent="0" shrinkToFit="false"/>
      <protection locked="true" hidden="false"/>
    </xf>
    <xf numFmtId="164" fontId="6" fillId="9" borderId="37" xfId="0" applyFont="true" applyBorder="true" applyAlignment="true" applyProtection="false">
      <alignment horizontal="center" vertical="center" textRotation="0" wrapText="true" indent="0" shrinkToFit="false"/>
      <protection locked="true" hidden="false"/>
    </xf>
    <xf numFmtId="164" fontId="6" fillId="9" borderId="20" xfId="0" applyFont="true" applyBorder="true" applyAlignment="true" applyProtection="false">
      <alignment horizontal="center" vertical="center" textRotation="0" wrapText="true" indent="0" shrinkToFit="false"/>
      <protection locked="true" hidden="false"/>
    </xf>
    <xf numFmtId="164" fontId="6" fillId="9" borderId="45" xfId="0" applyFont="true" applyBorder="true" applyAlignment="true" applyProtection="false">
      <alignment horizontal="center" vertical="center" textRotation="0" wrapText="true" indent="0" shrinkToFit="false"/>
      <protection locked="true" hidden="false"/>
    </xf>
    <xf numFmtId="164" fontId="6" fillId="9" borderId="47" xfId="0" applyFont="true" applyBorder="true" applyAlignment="true" applyProtection="false">
      <alignment horizontal="center" vertical="center" textRotation="0" wrapText="true" indent="0" shrinkToFit="false"/>
      <protection locked="true" hidden="false"/>
    </xf>
    <xf numFmtId="164" fontId="4" fillId="0" borderId="16" xfId="0" applyFont="true" applyBorder="true" applyAlignment="true" applyProtection="false">
      <alignment horizontal="center" vertical="center" textRotation="0" wrapText="false" indent="0" shrinkToFit="false"/>
      <protection locked="true" hidden="false"/>
    </xf>
    <xf numFmtId="164" fontId="6" fillId="9" borderId="39" xfId="0" applyFont="true" applyBorder="true" applyAlignment="true" applyProtection="false">
      <alignment horizontal="right" vertical="center" textRotation="0" wrapText="true" indent="0" shrinkToFit="false"/>
      <protection locked="true" hidden="false"/>
    </xf>
    <xf numFmtId="164" fontId="6" fillId="9" borderId="40" xfId="0" applyFont="true" applyBorder="true" applyAlignment="true" applyProtection="false">
      <alignment horizontal="right" vertical="center" textRotation="0" wrapText="true" indent="0" shrinkToFit="false"/>
      <protection locked="true" hidden="false"/>
    </xf>
    <xf numFmtId="164" fontId="6" fillId="9" borderId="48" xfId="0" applyFont="true" applyBorder="true" applyAlignment="true" applyProtection="false">
      <alignment horizontal="right" vertical="center" textRotation="0" wrapText="true" indent="0" shrinkToFit="false"/>
      <protection locked="true" hidden="false"/>
    </xf>
    <xf numFmtId="164" fontId="4" fillId="0" borderId="11" xfId="0" applyFont="true" applyBorder="true" applyAlignment="true" applyProtection="true">
      <alignment horizontal="general" vertical="center" textRotation="0" wrapText="true" indent="0" shrinkToFit="false"/>
      <protection locked="false" hidden="false"/>
    </xf>
    <xf numFmtId="164" fontId="29" fillId="0" borderId="49" xfId="0" applyFont="true" applyBorder="true" applyAlignment="true" applyProtection="false">
      <alignment horizontal="left" vertical="center" textRotation="0" wrapText="false" indent="0" shrinkToFit="false"/>
      <protection locked="true" hidden="false"/>
    </xf>
    <xf numFmtId="164" fontId="20" fillId="10" borderId="35" xfId="0" applyFont="true" applyBorder="true" applyAlignment="true" applyProtection="false">
      <alignment horizontal="center" vertical="center" textRotation="0" wrapText="true" indent="0" shrinkToFit="false"/>
      <protection locked="true" hidden="false"/>
    </xf>
    <xf numFmtId="164" fontId="25" fillId="10" borderId="26" xfId="0" applyFont="true" applyBorder="true" applyAlignment="true" applyProtection="false">
      <alignment horizontal="center" vertical="center" textRotation="0" wrapText="true" indent="0" shrinkToFit="false"/>
      <protection locked="true" hidden="false"/>
    </xf>
    <xf numFmtId="164" fontId="25" fillId="10" borderId="12" xfId="0" applyFont="true" applyBorder="true" applyAlignment="true" applyProtection="false">
      <alignment horizontal="center" vertical="center" textRotation="0" wrapText="true" indent="0" shrinkToFit="false"/>
      <protection locked="true" hidden="false"/>
    </xf>
    <xf numFmtId="164" fontId="25" fillId="10" borderId="13" xfId="0" applyFont="true" applyBorder="true" applyAlignment="true" applyProtection="false">
      <alignment horizontal="center" vertical="center" textRotation="0" wrapText="true" indent="0" shrinkToFit="false"/>
      <protection locked="true" hidden="false"/>
    </xf>
    <xf numFmtId="164" fontId="11" fillId="10" borderId="26" xfId="0" applyFont="true" applyBorder="true" applyAlignment="true" applyProtection="false">
      <alignment horizontal="center" vertical="center" textRotation="0" wrapText="true" indent="0" shrinkToFit="false"/>
      <protection locked="true" hidden="false"/>
    </xf>
    <xf numFmtId="164" fontId="11" fillId="10" borderId="12" xfId="0" applyFont="true" applyBorder="true" applyAlignment="true" applyProtection="false">
      <alignment horizontal="center" vertical="center" textRotation="0" wrapText="true" indent="0" shrinkToFit="false"/>
      <protection locked="true" hidden="false"/>
    </xf>
    <xf numFmtId="164" fontId="30" fillId="10" borderId="12" xfId="0" applyFont="true" applyBorder="true" applyAlignment="true" applyProtection="false">
      <alignment horizontal="center" vertical="center" textRotation="0" wrapText="true" indent="0" shrinkToFit="false"/>
      <protection locked="true" hidden="false"/>
    </xf>
    <xf numFmtId="164" fontId="11" fillId="10" borderId="13" xfId="0" applyFont="true" applyBorder="true" applyAlignment="true" applyProtection="false">
      <alignment horizontal="center" vertical="center" textRotation="0" wrapText="true" indent="0" shrinkToFit="false"/>
      <protection locked="true" hidden="false"/>
    </xf>
    <xf numFmtId="164" fontId="6" fillId="10" borderId="27" xfId="0" applyFont="true" applyBorder="true" applyAlignment="true" applyProtection="false">
      <alignment horizontal="center" vertical="center" textRotation="0" wrapText="true" indent="0" shrinkToFit="false"/>
      <protection locked="true" hidden="false"/>
    </xf>
    <xf numFmtId="164" fontId="6" fillId="10" borderId="15" xfId="0" applyFont="true" applyBorder="true" applyAlignment="true" applyProtection="false">
      <alignment horizontal="center" vertical="center" textRotation="0" wrapText="true" indent="0" shrinkToFit="false"/>
      <protection locked="true" hidden="false"/>
    </xf>
    <xf numFmtId="164" fontId="11" fillId="10" borderId="20" xfId="0" applyFont="true" applyBorder="true" applyAlignment="true" applyProtection="false">
      <alignment horizontal="center" vertical="center" textRotation="0" wrapText="true" indent="0" shrinkToFit="false"/>
      <protection locked="true" hidden="false"/>
    </xf>
    <xf numFmtId="164" fontId="6" fillId="10" borderId="20" xfId="0" applyFont="true" applyBorder="true" applyAlignment="true" applyProtection="false">
      <alignment horizontal="center" vertical="center" textRotation="0" wrapText="true" indent="0" shrinkToFit="false"/>
      <protection locked="true" hidden="false"/>
    </xf>
    <xf numFmtId="164" fontId="6" fillId="10" borderId="38" xfId="0" applyFont="true" applyBorder="true" applyAlignment="true" applyProtection="false">
      <alignment horizontal="center" vertical="center" textRotation="0" wrapText="true" indent="0" shrinkToFit="false"/>
      <protection locked="true" hidden="false"/>
    </xf>
    <xf numFmtId="164" fontId="4" fillId="10" borderId="40" xfId="0" applyFont="true" applyBorder="true" applyAlignment="true" applyProtection="false">
      <alignment horizontal="right" vertical="center" textRotation="0" wrapText="false" indent="0" shrinkToFit="false"/>
      <protection locked="true" hidden="false"/>
    </xf>
    <xf numFmtId="164" fontId="4" fillId="10" borderId="41" xfId="0" applyFont="true" applyBorder="true" applyAlignment="true" applyProtection="false">
      <alignment horizontal="right" vertical="center" textRotation="0" wrapText="false" indent="0" shrinkToFit="false"/>
      <protection locked="true" hidden="false"/>
    </xf>
    <xf numFmtId="164" fontId="25" fillId="5" borderId="46" xfId="0" applyFont="true" applyBorder="true" applyAlignment="true" applyProtection="false">
      <alignment horizontal="center" vertical="center" textRotation="0" wrapText="true" indent="0" shrinkToFit="false"/>
      <protection locked="true" hidden="false"/>
    </xf>
    <xf numFmtId="164" fontId="11" fillId="5" borderId="46" xfId="0" applyFont="true" applyBorder="true" applyAlignment="true" applyProtection="false">
      <alignment horizontal="center" vertical="center" textRotation="0" wrapText="true" indent="0" shrinkToFit="false"/>
      <protection locked="true" hidden="false"/>
    </xf>
    <xf numFmtId="164" fontId="6" fillId="5" borderId="37" xfId="0" applyFont="true" applyBorder="true" applyAlignment="true" applyProtection="false">
      <alignment horizontal="center" vertical="center" textRotation="0" wrapText="true" indent="0" shrinkToFit="false"/>
      <protection locked="true" hidden="false"/>
    </xf>
    <xf numFmtId="164" fontId="27" fillId="5" borderId="20" xfId="0" applyFont="true" applyBorder="true" applyAlignment="true" applyProtection="false">
      <alignment horizontal="center" vertical="center" textRotation="0" wrapText="true" indent="0" shrinkToFit="false"/>
      <protection locked="true" hidden="false"/>
    </xf>
    <xf numFmtId="164" fontId="13" fillId="5" borderId="47" xfId="0" applyFont="true" applyBorder="true" applyAlignment="true" applyProtection="false">
      <alignment horizontal="center" vertical="center" textRotation="0" wrapText="true" indent="0" shrinkToFit="false"/>
      <protection locked="true" hidden="false"/>
    </xf>
    <xf numFmtId="164" fontId="6" fillId="5" borderId="40" xfId="0" applyFont="true" applyBorder="true" applyAlignment="true" applyProtection="false">
      <alignment horizontal="general" vertical="center" textRotation="0" wrapText="false" indent="0" shrinkToFit="false"/>
      <protection locked="true" hidden="false"/>
    </xf>
    <xf numFmtId="164" fontId="26" fillId="5" borderId="48" xfId="0" applyFont="true" applyBorder="true" applyAlignment="true" applyProtection="false">
      <alignment horizontal="general" vertical="center" textRotation="0" wrapText="false" indent="0" shrinkToFit="false"/>
      <protection locked="true" hidden="false"/>
    </xf>
    <xf numFmtId="164" fontId="6" fillId="2" borderId="30" xfId="0" applyFont="true" applyBorder="true" applyAlignment="true" applyProtection="true">
      <alignment horizontal="general" vertical="center" textRotation="0" wrapText="true" indent="0" shrinkToFit="false"/>
      <protection locked="false" hidden="false"/>
    </xf>
    <xf numFmtId="164" fontId="6" fillId="2" borderId="26" xfId="0" applyFont="true" applyBorder="true" applyAlignment="true" applyProtection="true">
      <alignment horizontal="general" vertical="center" textRotation="0" wrapText="true" indent="0" shrinkToFit="false"/>
      <protection locked="false" hidden="false"/>
    </xf>
    <xf numFmtId="164" fontId="4" fillId="0" borderId="46" xfId="0" applyFont="true" applyBorder="true" applyAlignment="true" applyProtection="true">
      <alignment horizontal="general" vertical="center" textRotation="0" wrapText="true" indent="0" shrinkToFit="false"/>
      <protection locked="false" hidden="false"/>
    </xf>
    <xf numFmtId="164" fontId="6" fillId="2" borderId="27" xfId="0" applyFont="true" applyBorder="true" applyAlignment="true" applyProtection="true">
      <alignment horizontal="general" vertical="center" textRotation="0" wrapText="true" indent="0" shrinkToFit="false"/>
      <protection locked="false" hidden="false"/>
    </xf>
    <xf numFmtId="164" fontId="4" fillId="0" borderId="50" xfId="0" applyFont="true" applyBorder="true" applyAlignment="true" applyProtection="true">
      <alignment horizontal="general" vertical="center" textRotation="0" wrapText="true" indent="0" shrinkToFit="false"/>
      <protection locked="false" hidden="false"/>
    </xf>
    <xf numFmtId="164" fontId="30" fillId="5" borderId="28" xfId="0" applyFont="true" applyBorder="true" applyAlignment="true" applyProtection="false">
      <alignment horizontal="center" vertical="center" textRotation="0" wrapText="true" indent="0" shrinkToFit="false"/>
      <protection locked="true" hidden="false"/>
    </xf>
    <xf numFmtId="164" fontId="30" fillId="5" borderId="16" xfId="0" applyFont="true" applyBorder="true" applyAlignment="true" applyProtection="false">
      <alignment horizontal="center" vertical="center" textRotation="0" wrapText="true" indent="0" shrinkToFit="false"/>
      <protection locked="true" hidden="false"/>
    </xf>
    <xf numFmtId="164" fontId="27" fillId="5" borderId="9" xfId="0" applyFont="true" applyBorder="true" applyAlignment="true" applyProtection="false">
      <alignment horizontal="center" vertical="center" textRotation="0" wrapText="true" indent="0" shrinkToFit="false"/>
      <protection locked="true" hidden="false"/>
    </xf>
    <xf numFmtId="164" fontId="6" fillId="5" borderId="51" xfId="0" applyFont="true" applyBorder="true" applyAlignment="true" applyProtection="false">
      <alignment horizontal="center" vertical="center" textRotation="0" wrapText="true" indent="0" shrinkToFit="false"/>
      <protection locked="true" hidden="false"/>
    </xf>
    <xf numFmtId="164" fontId="27" fillId="5" borderId="51" xfId="0" applyFont="true" applyBorder="true" applyAlignment="true" applyProtection="false">
      <alignment horizontal="center" vertical="center" textRotation="0" wrapText="true" indent="0" shrinkToFit="false"/>
      <protection locked="true" hidden="false"/>
    </xf>
    <xf numFmtId="164" fontId="6" fillId="5" borderId="52" xfId="0" applyFont="true" applyBorder="true" applyAlignment="true" applyProtection="false">
      <alignment horizontal="center" vertical="center" textRotation="0" wrapText="true" indent="0" shrinkToFit="false"/>
      <protection locked="true" hidden="false"/>
    </xf>
    <xf numFmtId="164" fontId="6" fillId="5" borderId="39" xfId="0" applyFont="true" applyBorder="true" applyAlignment="true" applyProtection="false">
      <alignment horizontal="general" vertical="center" textRotation="0" wrapText="false" indent="0" shrinkToFit="false"/>
      <protection locked="true" hidden="false"/>
    </xf>
    <xf numFmtId="164" fontId="4" fillId="0" borderId="36" xfId="0" applyFont="true" applyBorder="true" applyAlignment="true" applyProtection="true">
      <alignment horizontal="general" vertical="center" textRotation="0" wrapText="true" indent="0" shrinkToFit="false"/>
      <protection locked="false" hidden="false"/>
    </xf>
    <xf numFmtId="164" fontId="4" fillId="0" borderId="22" xfId="0" applyFont="true" applyBorder="true" applyAlignment="true" applyProtection="true">
      <alignment horizontal="general" vertical="center" textRotation="0" wrapText="true" indent="0" shrinkToFit="false"/>
      <protection locked="false" hidden="false"/>
    </xf>
    <xf numFmtId="164" fontId="6" fillId="0" borderId="26" xfId="0" applyFont="true" applyBorder="true" applyAlignment="true" applyProtection="true">
      <alignment horizontal="general" vertical="center" textRotation="0" wrapText="true" indent="0" shrinkToFit="false"/>
      <protection locked="false" hidden="false"/>
    </xf>
    <xf numFmtId="164" fontId="6" fillId="0" borderId="27" xfId="0" applyFont="true" applyBorder="true" applyAlignment="true" applyProtection="true">
      <alignment horizontal="general" vertical="center" textRotation="0" wrapText="true" indent="0" shrinkToFit="false"/>
      <protection locked="false" hidden="false"/>
    </xf>
    <xf numFmtId="164" fontId="23" fillId="11" borderId="0" xfId="0" applyFont="true" applyBorder="false" applyAlignment="true" applyProtection="true">
      <alignment horizontal="general" vertical="bottom" textRotation="0" wrapText="true" indent="0" shrinkToFit="false"/>
      <protection locked="true" hidden="false"/>
    </xf>
    <xf numFmtId="164" fontId="23" fillId="11" borderId="0" xfId="0" applyFont="true" applyBorder="false" applyAlignment="false" applyProtection="true">
      <alignment horizontal="general" vertical="bottom" textRotation="0" wrapText="false" indent="0" shrinkToFit="false"/>
      <protection locked="true" hidden="false"/>
    </xf>
    <xf numFmtId="164" fontId="4" fillId="11" borderId="0" xfId="0" applyFont="true" applyBorder="false" applyAlignment="false" applyProtection="true">
      <alignment horizontal="general" vertical="bottom" textRotation="0" wrapText="false" indent="0" shrinkToFit="false"/>
      <protection locked="true" hidden="false"/>
    </xf>
    <xf numFmtId="164" fontId="6" fillId="11" borderId="0" xfId="0" applyFont="true" applyBorder="false" applyAlignment="false" applyProtection="true">
      <alignment horizontal="general" vertical="bottom" textRotation="0" wrapText="false" indent="0" shrinkToFit="false"/>
      <protection locked="true" hidden="false"/>
    </xf>
    <xf numFmtId="164" fontId="4" fillId="12" borderId="0" xfId="0" applyFont="true" applyBorder="false" applyAlignment="false" applyProtection="true">
      <alignment horizontal="general" vertical="bottom" textRotation="0" wrapText="false" indent="0" shrinkToFit="false"/>
      <protection locked="true" hidden="false"/>
    </xf>
    <xf numFmtId="164" fontId="4" fillId="12" borderId="0" xfId="0" applyFont="true" applyBorder="false" applyAlignment="false" applyProtection="false">
      <alignment horizontal="general" vertical="bottom" textRotation="0" wrapText="false" indent="0" shrinkToFit="false"/>
      <protection locked="true" hidden="false"/>
    </xf>
    <xf numFmtId="164" fontId="4" fillId="12" borderId="0" xfId="0" applyFont="true" applyBorder="false" applyAlignment="true" applyProtection="false">
      <alignment horizontal="left"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Style 1" xfId="20"/>
    <cellStyle name="Style 2" xfId="21"/>
    <cellStyle name="Style 3" xfId="22"/>
  </cellStyles>
  <colors>
    <indexedColors>
      <rgbColor rgb="FF000000"/>
      <rgbColor rgb="FFFFFFFF"/>
      <rgbColor rgb="FFFF0000"/>
      <rgbColor rgb="FF00FF00"/>
      <rgbColor rgb="FF0000FF"/>
      <rgbColor rgb="FFFFFF00"/>
      <rgbColor rgb="FFFF00FF"/>
      <rgbColor rgb="FF00FFFF"/>
      <rgbColor rgb="FF800000"/>
      <rgbColor rgb="FF008000"/>
      <rgbColor rgb="FF000080"/>
      <rgbColor rgb="FF4F6228"/>
      <rgbColor rgb="FF800080"/>
      <rgbColor rgb="FF008080"/>
      <rgbColor rgb="FFDDD9C3"/>
      <rgbColor rgb="FF808080"/>
      <rgbColor rgb="FFA6A6A6"/>
      <rgbColor rgb="FF993366"/>
      <rgbColor rgb="FFFDEADA"/>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F2F2F2"/>
      <rgbColor rgb="FFE6E0E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2060"/>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G44"/>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B10" activeCellId="0" sqref="B10"/>
    </sheetView>
  </sheetViews>
  <sheetFormatPr defaultRowHeight="12.75" zeroHeight="false" outlineLevelRow="0" outlineLevelCol="0"/>
  <cols>
    <col collapsed="false" customWidth="true" hidden="false" outlineLevel="0" max="1" min="1" style="1" width="16.71"/>
    <col collapsed="false" customWidth="true" hidden="false" outlineLevel="0" max="2" min="2" style="1" width="7.15"/>
    <col collapsed="false" customWidth="true" hidden="false" outlineLevel="0" max="3" min="3" style="1" width="34.42"/>
    <col collapsed="false" customWidth="true" hidden="false" outlineLevel="0" max="4" min="4" style="1" width="52.71"/>
    <col collapsed="false" customWidth="true" hidden="false" outlineLevel="0" max="5" min="5" style="2" width="48.57"/>
    <col collapsed="false" customWidth="false" hidden="false" outlineLevel="0" max="1025" min="6" style="1" width="11.42"/>
  </cols>
  <sheetData>
    <row r="1" customFormat="false" ht="79.5" hidden="false" customHeight="true" outlineLevel="0" collapsed="false">
      <c r="A1" s="3" t="s">
        <v>0</v>
      </c>
      <c r="B1" s="3"/>
      <c r="C1" s="3"/>
      <c r="D1" s="3"/>
      <c r="E1" s="3"/>
    </row>
    <row r="2" customFormat="false" ht="27" hidden="false" customHeight="true" outlineLevel="0" collapsed="false">
      <c r="A2" s="4" t="s">
        <v>1</v>
      </c>
      <c r="B2" s="5" t="s">
        <v>2</v>
      </c>
      <c r="C2" s="6" t="s">
        <v>3</v>
      </c>
      <c r="D2" s="4" t="s">
        <v>4</v>
      </c>
      <c r="E2" s="7" t="s">
        <v>5</v>
      </c>
    </row>
    <row r="3" customFormat="false" ht="27" hidden="false" customHeight="true" outlineLevel="0" collapsed="false">
      <c r="A3" s="8" t="s">
        <v>6</v>
      </c>
      <c r="B3" s="8"/>
      <c r="C3" s="8"/>
      <c r="D3" s="9"/>
      <c r="E3" s="10"/>
    </row>
    <row r="4" s="15" customFormat="true" ht="191.25" hidden="false" customHeight="true" outlineLevel="0" collapsed="false">
      <c r="A4" s="11" t="s">
        <v>7</v>
      </c>
      <c r="B4" s="12" t="n">
        <v>1</v>
      </c>
      <c r="C4" s="13" t="s">
        <v>8</v>
      </c>
      <c r="D4" s="13" t="s">
        <v>9</v>
      </c>
      <c r="E4" s="14" t="s">
        <v>10</v>
      </c>
    </row>
    <row r="5" s="20" customFormat="true" ht="22.5" hidden="false" customHeight="true" outlineLevel="0" collapsed="false">
      <c r="A5" s="11"/>
      <c r="B5" s="16" t="n">
        <f aca="false">B4+1</f>
        <v>2</v>
      </c>
      <c r="C5" s="17" t="s">
        <v>11</v>
      </c>
      <c r="D5" s="18" t="s">
        <v>12</v>
      </c>
      <c r="E5" s="19" t="s">
        <v>13</v>
      </c>
    </row>
    <row r="6" s="20" customFormat="true" ht="22.5" hidden="false" customHeight="false" outlineLevel="0" collapsed="false">
      <c r="A6" s="11"/>
      <c r="B6" s="16" t="n">
        <f aca="false">B5+1</f>
        <v>3</v>
      </c>
      <c r="C6" s="17" t="s">
        <v>14</v>
      </c>
      <c r="D6" s="18" t="s">
        <v>15</v>
      </c>
      <c r="E6" s="19"/>
    </row>
    <row r="7" s="15" customFormat="true" ht="60" hidden="false" customHeight="true" outlineLevel="0" collapsed="false">
      <c r="A7" s="11"/>
      <c r="B7" s="16" t="n">
        <f aca="false">B6+1</f>
        <v>4</v>
      </c>
      <c r="C7" s="17" t="s">
        <v>16</v>
      </c>
      <c r="D7" s="18" t="s">
        <v>17</v>
      </c>
      <c r="E7" s="19"/>
    </row>
    <row r="8" s="15" customFormat="true" ht="76.5" hidden="false" customHeight="true" outlineLevel="0" collapsed="false">
      <c r="A8" s="11"/>
      <c r="B8" s="16" t="n">
        <f aca="false">B7+1</f>
        <v>5</v>
      </c>
      <c r="C8" s="17" t="s">
        <v>18</v>
      </c>
      <c r="D8" s="18" t="s">
        <v>19</v>
      </c>
      <c r="E8" s="19"/>
    </row>
    <row r="9" s="15" customFormat="true" ht="45" hidden="false" customHeight="true" outlineLevel="0" collapsed="false">
      <c r="A9" s="21" t="s">
        <v>20</v>
      </c>
      <c r="B9" s="12" t="n">
        <f aca="false">B8+1</f>
        <v>6</v>
      </c>
      <c r="C9" s="13" t="s">
        <v>21</v>
      </c>
      <c r="D9" s="22" t="s">
        <v>22</v>
      </c>
      <c r="E9" s="14" t="s">
        <v>23</v>
      </c>
    </row>
    <row r="10" s="15" customFormat="true" ht="69" hidden="false" customHeight="true" outlineLevel="0" collapsed="false">
      <c r="A10" s="21"/>
      <c r="B10" s="23" t="n">
        <f aca="false">B9+1</f>
        <v>7</v>
      </c>
      <c r="C10" s="24" t="s">
        <v>24</v>
      </c>
      <c r="D10" s="25" t="s">
        <v>25</v>
      </c>
      <c r="E10" s="26" t="s">
        <v>26</v>
      </c>
    </row>
    <row r="11" customFormat="false" ht="27" hidden="false" customHeight="true" outlineLevel="0" collapsed="false">
      <c r="A11" s="8" t="s">
        <v>27</v>
      </c>
      <c r="B11" s="8"/>
      <c r="C11" s="8"/>
      <c r="D11" s="9"/>
      <c r="E11" s="10"/>
    </row>
    <row r="12" s="15" customFormat="true" ht="58.5" hidden="false" customHeight="true" outlineLevel="0" collapsed="false">
      <c r="A12" s="21" t="s">
        <v>28</v>
      </c>
      <c r="B12" s="12" t="n">
        <f aca="false">B10+1</f>
        <v>8</v>
      </c>
      <c r="C12" s="13" t="s">
        <v>29</v>
      </c>
      <c r="D12" s="22" t="s">
        <v>30</v>
      </c>
      <c r="E12" s="14" t="s">
        <v>31</v>
      </c>
    </row>
    <row r="13" s="15" customFormat="true" ht="84.75" hidden="false" customHeight="true" outlineLevel="0" collapsed="false">
      <c r="A13" s="21"/>
      <c r="B13" s="16" t="n">
        <f aca="false">B12+1</f>
        <v>9</v>
      </c>
      <c r="C13" s="27" t="s">
        <v>32</v>
      </c>
      <c r="D13" s="28" t="s">
        <v>33</v>
      </c>
      <c r="E13" s="29" t="s">
        <v>34</v>
      </c>
    </row>
    <row r="14" s="15" customFormat="true" ht="54" hidden="false" customHeight="true" outlineLevel="0" collapsed="false">
      <c r="A14" s="21" t="s">
        <v>35</v>
      </c>
      <c r="B14" s="12" t="n">
        <f aca="false">B13+1</f>
        <v>10</v>
      </c>
      <c r="C14" s="13" t="s">
        <v>36</v>
      </c>
      <c r="D14" s="22" t="s">
        <v>37</v>
      </c>
      <c r="E14" s="14" t="s">
        <v>38</v>
      </c>
    </row>
    <row r="15" s="15" customFormat="true" ht="60.75" hidden="false" customHeight="true" outlineLevel="0" collapsed="false">
      <c r="A15" s="21"/>
      <c r="B15" s="16" t="n">
        <f aca="false">B14+1</f>
        <v>11</v>
      </c>
      <c r="C15" s="30" t="s">
        <v>39</v>
      </c>
      <c r="D15" s="18" t="s">
        <v>40</v>
      </c>
      <c r="E15" s="19" t="s">
        <v>41</v>
      </c>
    </row>
    <row r="16" s="15" customFormat="true" ht="98.25" hidden="false" customHeight="true" outlineLevel="0" collapsed="false">
      <c r="A16" s="21"/>
      <c r="B16" s="23" t="n">
        <f aca="false">B15+1</f>
        <v>12</v>
      </c>
      <c r="C16" s="24" t="s">
        <v>42</v>
      </c>
      <c r="D16" s="25" t="s">
        <v>43</v>
      </c>
      <c r="E16" s="26" t="s">
        <v>44</v>
      </c>
    </row>
    <row r="17" customFormat="false" ht="27" hidden="false" customHeight="true" outlineLevel="0" collapsed="false">
      <c r="A17" s="4" t="s">
        <v>1</v>
      </c>
      <c r="B17" s="5" t="s">
        <v>2</v>
      </c>
      <c r="C17" s="6" t="s">
        <v>3</v>
      </c>
      <c r="D17" s="4" t="s">
        <v>4</v>
      </c>
      <c r="E17" s="7" t="s">
        <v>5</v>
      </c>
    </row>
    <row r="18" customFormat="false" ht="27" hidden="false" customHeight="true" outlineLevel="0" collapsed="false">
      <c r="A18" s="8" t="s">
        <v>27</v>
      </c>
      <c r="B18" s="8"/>
      <c r="C18" s="8"/>
      <c r="D18" s="9"/>
      <c r="E18" s="10"/>
    </row>
    <row r="19" s="15" customFormat="true" ht="33" hidden="false" customHeight="true" outlineLevel="0" collapsed="false">
      <c r="A19" s="21" t="s">
        <v>45</v>
      </c>
      <c r="B19" s="12" t="n">
        <f aca="false">B16+1</f>
        <v>13</v>
      </c>
      <c r="C19" s="13" t="s">
        <v>46</v>
      </c>
      <c r="D19" s="22" t="s">
        <v>47</v>
      </c>
      <c r="E19" s="14"/>
    </row>
    <row r="20" s="15" customFormat="true" ht="45.75" hidden="false" customHeight="true" outlineLevel="0" collapsed="false">
      <c r="A20" s="21"/>
      <c r="B20" s="16" t="n">
        <f aca="false">B19+1</f>
        <v>14</v>
      </c>
      <c r="C20" s="27" t="s">
        <v>48</v>
      </c>
      <c r="D20" s="22" t="s">
        <v>30</v>
      </c>
      <c r="E20" s="14" t="s">
        <v>49</v>
      </c>
    </row>
    <row r="21" s="15" customFormat="true" ht="45" hidden="false" customHeight="false" outlineLevel="0" collapsed="false">
      <c r="A21" s="21"/>
      <c r="B21" s="16" t="n">
        <f aca="false">B20+1</f>
        <v>15</v>
      </c>
      <c r="C21" s="30" t="s">
        <v>50</v>
      </c>
      <c r="D21" s="18" t="s">
        <v>51</v>
      </c>
      <c r="E21" s="19" t="s">
        <v>52</v>
      </c>
    </row>
    <row r="22" s="15" customFormat="true" ht="30.75" hidden="false" customHeight="true" outlineLevel="0" collapsed="false">
      <c r="A22" s="21"/>
      <c r="B22" s="16" t="n">
        <f aca="false">B21+1</f>
        <v>16</v>
      </c>
      <c r="C22" s="30" t="s">
        <v>53</v>
      </c>
      <c r="D22" s="18" t="s">
        <v>54</v>
      </c>
      <c r="E22" s="19"/>
    </row>
    <row r="23" s="15" customFormat="true" ht="72.75" hidden="false" customHeight="true" outlineLevel="0" collapsed="false">
      <c r="A23" s="21"/>
      <c r="B23" s="16" t="n">
        <f aca="false">B22+1</f>
        <v>17</v>
      </c>
      <c r="C23" s="30" t="s">
        <v>55</v>
      </c>
      <c r="D23" s="18" t="s">
        <v>56</v>
      </c>
      <c r="E23" s="19" t="s">
        <v>57</v>
      </c>
    </row>
    <row r="24" s="15" customFormat="true" ht="28.5" hidden="false" customHeight="true" outlineLevel="0" collapsed="false">
      <c r="A24" s="21"/>
      <c r="B24" s="16" t="n">
        <f aca="false">B23+1</f>
        <v>18</v>
      </c>
      <c r="C24" s="17" t="s">
        <v>58</v>
      </c>
      <c r="D24" s="18" t="s">
        <v>59</v>
      </c>
      <c r="E24" s="19"/>
    </row>
    <row r="25" s="15" customFormat="true" ht="42.75" hidden="false" customHeight="true" outlineLevel="0" collapsed="false">
      <c r="A25" s="21"/>
      <c r="B25" s="16" t="n">
        <f aca="false">B24+1</f>
        <v>19</v>
      </c>
      <c r="C25" s="17" t="s">
        <v>60</v>
      </c>
      <c r="D25" s="18" t="s">
        <v>61</v>
      </c>
      <c r="E25" s="19"/>
    </row>
    <row r="26" s="15" customFormat="true" ht="41.25" hidden="false" customHeight="true" outlineLevel="0" collapsed="false">
      <c r="A26" s="21"/>
      <c r="B26" s="16" t="n">
        <f aca="false">B25+1</f>
        <v>20</v>
      </c>
      <c r="C26" s="30" t="s">
        <v>62</v>
      </c>
      <c r="D26" s="18" t="s">
        <v>63</v>
      </c>
      <c r="E26" s="19" t="s">
        <v>64</v>
      </c>
    </row>
    <row r="27" s="15" customFormat="true" ht="39" hidden="false" customHeight="true" outlineLevel="0" collapsed="false">
      <c r="A27" s="21"/>
      <c r="B27" s="16" t="n">
        <f aca="false">B26+1</f>
        <v>21</v>
      </c>
      <c r="C27" s="17" t="s">
        <v>65</v>
      </c>
      <c r="D27" s="18" t="s">
        <v>59</v>
      </c>
      <c r="E27" s="19" t="s">
        <v>64</v>
      </c>
    </row>
    <row r="28" s="15" customFormat="true" ht="46.5" hidden="false" customHeight="true" outlineLevel="0" collapsed="false">
      <c r="A28" s="21"/>
      <c r="B28" s="23" t="n">
        <f aca="false">B27+1</f>
        <v>22</v>
      </c>
      <c r="C28" s="31" t="s">
        <v>66</v>
      </c>
      <c r="D28" s="25" t="s">
        <v>61</v>
      </c>
      <c r="E28" s="26" t="s">
        <v>64</v>
      </c>
    </row>
    <row r="29" s="15" customFormat="true" ht="90" hidden="false" customHeight="true" outlineLevel="0" collapsed="false">
      <c r="A29" s="21" t="s">
        <v>67</v>
      </c>
      <c r="B29" s="12" t="n">
        <f aca="false">B28+1</f>
        <v>23</v>
      </c>
      <c r="C29" s="13" t="s">
        <v>68</v>
      </c>
      <c r="D29" s="22" t="s">
        <v>69</v>
      </c>
      <c r="E29" s="14" t="s">
        <v>70</v>
      </c>
    </row>
    <row r="30" s="15" customFormat="true" ht="112.5" hidden="false" customHeight="false" outlineLevel="0" collapsed="false">
      <c r="A30" s="21"/>
      <c r="B30" s="16" t="n">
        <f aca="false">B29+1</f>
        <v>24</v>
      </c>
      <c r="C30" s="27" t="s">
        <v>71</v>
      </c>
      <c r="D30" s="28" t="s">
        <v>72</v>
      </c>
      <c r="E30" s="19" t="s">
        <v>73</v>
      </c>
    </row>
    <row r="31" s="15" customFormat="true" ht="67.5" hidden="false" customHeight="false" outlineLevel="0" collapsed="false">
      <c r="A31" s="21"/>
      <c r="B31" s="16" t="n">
        <f aca="false">B30+1</f>
        <v>25</v>
      </c>
      <c r="C31" s="32" t="s">
        <v>74</v>
      </c>
      <c r="D31" s="33" t="s">
        <v>75</v>
      </c>
      <c r="E31" s="19" t="s">
        <v>76</v>
      </c>
      <c r="F31" s="34"/>
      <c r="G31" s="34"/>
    </row>
    <row r="32" s="15" customFormat="true" ht="56.25" hidden="false" customHeight="false" outlineLevel="0" collapsed="false">
      <c r="A32" s="21"/>
      <c r="B32" s="16" t="n">
        <f aca="false">B31+1</f>
        <v>26</v>
      </c>
      <c r="C32" s="35" t="s">
        <v>77</v>
      </c>
      <c r="D32" s="36" t="s">
        <v>78</v>
      </c>
      <c r="E32" s="19" t="s">
        <v>79</v>
      </c>
      <c r="F32" s="34"/>
      <c r="G32" s="34"/>
    </row>
    <row r="33" s="15" customFormat="true" ht="45" hidden="false" customHeight="false" outlineLevel="0" collapsed="false">
      <c r="A33" s="21"/>
      <c r="B33" s="16" t="n">
        <f aca="false">B32+1</f>
        <v>27</v>
      </c>
      <c r="C33" s="30" t="s">
        <v>80</v>
      </c>
      <c r="D33" s="18" t="s">
        <v>81</v>
      </c>
      <c r="E33" s="19" t="s">
        <v>82</v>
      </c>
      <c r="F33" s="34"/>
      <c r="G33" s="34"/>
    </row>
    <row r="34" s="15" customFormat="true" ht="59.25" hidden="false" customHeight="true" outlineLevel="0" collapsed="false">
      <c r="A34" s="21"/>
      <c r="B34" s="16" t="n">
        <f aca="false">B33+1</f>
        <v>28</v>
      </c>
      <c r="C34" s="30" t="s">
        <v>83</v>
      </c>
      <c r="D34" s="18" t="s">
        <v>84</v>
      </c>
      <c r="E34" s="19" t="s">
        <v>85</v>
      </c>
      <c r="F34" s="34"/>
      <c r="G34" s="34"/>
    </row>
    <row r="35" s="15" customFormat="true" ht="45" hidden="false" customHeight="false" outlineLevel="0" collapsed="false">
      <c r="A35" s="21"/>
      <c r="B35" s="16" t="n">
        <f aca="false">B34+1</f>
        <v>29</v>
      </c>
      <c r="C35" s="31" t="s">
        <v>86</v>
      </c>
      <c r="D35" s="28" t="s">
        <v>87</v>
      </c>
      <c r="E35" s="19" t="s">
        <v>88</v>
      </c>
      <c r="F35" s="34"/>
      <c r="G35" s="34"/>
    </row>
    <row r="36" s="15" customFormat="true" ht="102" hidden="false" customHeight="false" outlineLevel="0" collapsed="false">
      <c r="A36" s="21"/>
      <c r="B36" s="23" t="n">
        <f aca="false">B35+1</f>
        <v>30</v>
      </c>
      <c r="C36" s="24" t="s">
        <v>89</v>
      </c>
      <c r="D36" s="25" t="s">
        <v>90</v>
      </c>
      <c r="E36" s="26" t="s">
        <v>91</v>
      </c>
    </row>
    <row r="37" s="15" customFormat="true" ht="82.5" hidden="false" customHeight="true" outlineLevel="0" collapsed="false">
      <c r="A37" s="11" t="s">
        <v>92</v>
      </c>
      <c r="B37" s="12" t="n">
        <f aca="false">B36+1</f>
        <v>31</v>
      </c>
      <c r="C37" s="13" t="s">
        <v>93</v>
      </c>
      <c r="D37" s="22" t="s">
        <v>94</v>
      </c>
      <c r="E37" s="14" t="s">
        <v>95</v>
      </c>
    </row>
    <row r="38" s="15" customFormat="true" ht="28.5" hidden="false" customHeight="true" outlineLevel="0" collapsed="false">
      <c r="A38" s="11"/>
      <c r="B38" s="37" t="n">
        <f aca="false">B37+1</f>
        <v>32</v>
      </c>
      <c r="C38" s="32" t="s">
        <v>96</v>
      </c>
      <c r="D38" s="33" t="s">
        <v>97</v>
      </c>
      <c r="E38" s="38" t="s">
        <v>98</v>
      </c>
    </row>
    <row r="39" s="15" customFormat="true" ht="12.75" hidden="false" customHeight="true" outlineLevel="0" collapsed="false">
      <c r="A39" s="39" t="s">
        <v>99</v>
      </c>
      <c r="B39" s="40" t="n">
        <v>33</v>
      </c>
      <c r="C39" s="41"/>
      <c r="D39" s="42"/>
      <c r="E39" s="42"/>
    </row>
    <row r="40" s="15" customFormat="true" ht="12.75" hidden="false" customHeight="false" outlineLevel="0" collapsed="false">
      <c r="A40" s="39"/>
      <c r="B40" s="40"/>
      <c r="C40" s="41"/>
      <c r="D40" s="42"/>
      <c r="E40" s="42"/>
    </row>
    <row r="41" customFormat="false" ht="12.75" hidden="false" customHeight="false" outlineLevel="0" collapsed="false">
      <c r="A41" s="39"/>
      <c r="B41" s="40"/>
      <c r="C41" s="41"/>
      <c r="D41" s="42"/>
      <c r="E41" s="42"/>
    </row>
    <row r="42" customFormat="false" ht="12.75" hidden="false" customHeight="false" outlineLevel="0" collapsed="false">
      <c r="A42" s="39"/>
      <c r="B42" s="40" t="n">
        <v>34</v>
      </c>
      <c r="C42" s="43"/>
      <c r="D42" s="43"/>
      <c r="E42" s="42"/>
    </row>
    <row r="43" customFormat="false" ht="12.75" hidden="false" customHeight="false" outlineLevel="0" collapsed="false">
      <c r="A43" s="39"/>
      <c r="B43" s="40"/>
      <c r="C43" s="43"/>
      <c r="D43" s="43"/>
      <c r="E43" s="42"/>
    </row>
    <row r="44" customFormat="false" ht="12.75" hidden="false" customHeight="false" outlineLevel="0" collapsed="false">
      <c r="A44" s="39"/>
      <c r="B44" s="40"/>
      <c r="C44" s="43"/>
      <c r="D44" s="43"/>
      <c r="E44" s="42"/>
    </row>
  </sheetData>
  <autoFilter ref="A2:D36"/>
  <mergeCells count="21">
    <mergeCell ref="A1:E1"/>
    <mergeCell ref="A3:C3"/>
    <mergeCell ref="A4:A8"/>
    <mergeCell ref="E5:E8"/>
    <mergeCell ref="A9:A10"/>
    <mergeCell ref="A11:C11"/>
    <mergeCell ref="A12:A13"/>
    <mergeCell ref="A14:A16"/>
    <mergeCell ref="A18:C18"/>
    <mergeCell ref="A19:A28"/>
    <mergeCell ref="A29:A36"/>
    <mergeCell ref="A37:A38"/>
    <mergeCell ref="A39:A44"/>
    <mergeCell ref="B39:B41"/>
    <mergeCell ref="C39:C41"/>
    <mergeCell ref="D39:D41"/>
    <mergeCell ref="E39:E41"/>
    <mergeCell ref="B42:B44"/>
    <mergeCell ref="C42:C44"/>
    <mergeCell ref="D42:D44"/>
    <mergeCell ref="E42:E44"/>
  </mergeCells>
  <printOptions headings="false" gridLines="false" gridLinesSet="true" horizontalCentered="true" verticalCentered="false"/>
  <pageMargins left="0.236111111111111" right="0.236111111111111" top="0.747916666666667" bottom="0.748611111111111" header="0.511805555555555" footer="0.315277777777778"/>
  <pageSetup paperSize="8" scale="100" firstPageNumber="0" fitToWidth="1" fitToHeight="0" pageOrder="downThenOver" orientation="portrait" blackAndWhite="false" draft="false" cellComments="none" useFirstPageNumber="false" horizontalDpi="300" verticalDpi="300" copies="1"/>
  <headerFooter differentFirst="false" differentOddEven="false">
    <oddHeader/>
    <oddFooter>&amp;R&amp;P</oddFooter>
  </headerFooter>
  <rowBreaks count="1" manualBreakCount="1">
    <brk id="16" man="true" max="16383" min="0"/>
  </rowBreaks>
  <drawing r:id="rId1"/>
</worksheet>
</file>

<file path=xl/worksheets/sheet10.xml><?xml version="1.0" encoding="utf-8"?>
<worksheet xmlns="http://schemas.openxmlformats.org/spreadsheetml/2006/main" xmlns:r="http://schemas.openxmlformats.org/officeDocument/2006/relationships">
  <sheetPr filterMode="false">
    <pageSetUpPr fitToPage="false"/>
  </sheetPr>
  <dimension ref="A2:M128"/>
  <sheetViews>
    <sheetView showFormulas="false" showGridLines="true" showRowColHeaders="true" showZeros="true" rightToLeft="false" tabSelected="false" showOutlineSymbols="true" defaultGridColor="true" view="normal" topLeftCell="I1" colorId="64" zoomScale="100" zoomScaleNormal="100" zoomScalePageLayoutView="100" workbookViewId="0">
      <selection pane="topLeft" activeCell="J5" activeCellId="0" sqref="J5"/>
    </sheetView>
  </sheetViews>
  <sheetFormatPr defaultRowHeight="15" zeroHeight="false" outlineLevelRow="0" outlineLevelCol="0"/>
  <cols>
    <col collapsed="false" customWidth="true" hidden="false" outlineLevel="0" max="1" min="1" style="34" width="56.14"/>
    <col collapsed="false" customWidth="true" hidden="false" outlineLevel="0" max="2" min="2" style="34" width="39.86"/>
    <col collapsed="false" customWidth="true" hidden="false" outlineLevel="0" max="3" min="3" style="34" width="39.01"/>
    <col collapsed="false" customWidth="true" hidden="false" outlineLevel="0" max="4" min="4" style="34" width="35.42"/>
    <col collapsed="false" customWidth="true" hidden="false" outlineLevel="0" max="5" min="5" style="34" width="37.57"/>
    <col collapsed="false" customWidth="true" hidden="false" outlineLevel="0" max="6" min="6" style="34" width="43"/>
    <col collapsed="false" customWidth="true" hidden="false" outlineLevel="0" max="7" min="7" style="34" width="44.42"/>
    <col collapsed="false" customWidth="true" hidden="false" outlineLevel="0" max="8" min="8" style="34" width="38.57"/>
    <col collapsed="false" customWidth="true" hidden="false" outlineLevel="0" max="9" min="9" style="34" width="35.85"/>
    <col collapsed="false" customWidth="true" hidden="false" outlineLevel="0" max="10" min="10" style="34" width="26.29"/>
    <col collapsed="false" customWidth="false" hidden="false" outlineLevel="0" max="13" min="11" style="34" width="11.42"/>
    <col collapsed="false" customWidth="true" hidden="false" outlineLevel="0" max="1025" min="14" style="0" width="10.65"/>
  </cols>
  <sheetData>
    <row r="2" customFormat="false" ht="15" hidden="false" customHeight="false" outlineLevel="0" collapsed="false">
      <c r="A2" s="2"/>
      <c r="B2" s="2"/>
      <c r="C2" s="2"/>
      <c r="D2" s="2"/>
      <c r="E2" s="2"/>
      <c r="F2" s="2"/>
      <c r="G2" s="2"/>
      <c r="H2" s="2"/>
      <c r="I2" s="2"/>
      <c r="J2" s="2"/>
      <c r="K2" s="2"/>
      <c r="L2" s="2"/>
      <c r="M2" s="2"/>
    </row>
    <row r="3" customFormat="false" ht="15" hidden="false" customHeight="false" outlineLevel="0" collapsed="false">
      <c r="A3" s="2"/>
      <c r="B3" s="2"/>
      <c r="C3" s="2"/>
      <c r="D3" s="2"/>
      <c r="E3" s="2"/>
      <c r="F3" s="2"/>
      <c r="G3" s="2"/>
      <c r="H3" s="2"/>
      <c r="I3" s="2"/>
      <c r="J3" s="2"/>
      <c r="K3" s="2"/>
      <c r="L3" s="2"/>
      <c r="M3" s="2"/>
    </row>
    <row r="5" customFormat="false" ht="15" hidden="false" customHeight="false" outlineLevel="0" collapsed="false">
      <c r="A5" s="229" t="s">
        <v>148</v>
      </c>
      <c r="B5" s="229" t="s">
        <v>149</v>
      </c>
      <c r="C5" s="230" t="s">
        <v>150</v>
      </c>
      <c r="D5" s="230" t="s">
        <v>151</v>
      </c>
      <c r="E5" s="230" t="s">
        <v>152</v>
      </c>
      <c r="F5" s="230" t="s">
        <v>153</v>
      </c>
      <c r="G5" s="230" t="s">
        <v>154</v>
      </c>
      <c r="H5" s="230" t="s">
        <v>155</v>
      </c>
      <c r="I5" s="230" t="s">
        <v>156</v>
      </c>
      <c r="J5" s="230" t="s">
        <v>157</v>
      </c>
      <c r="K5" s="62"/>
      <c r="L5" s="62"/>
      <c r="M5" s="62"/>
    </row>
    <row r="6" customFormat="false" ht="15" hidden="false" customHeight="false" outlineLevel="0" collapsed="false">
      <c r="A6" s="231" t="s">
        <v>158</v>
      </c>
      <c r="B6" s="231" t="s">
        <v>159</v>
      </c>
      <c r="C6" s="231" t="s">
        <v>160</v>
      </c>
      <c r="D6" s="231" t="s">
        <v>161</v>
      </c>
      <c r="E6" s="231" t="s">
        <v>162</v>
      </c>
      <c r="F6" s="231" t="s">
        <v>163</v>
      </c>
      <c r="G6" s="231" t="s">
        <v>164</v>
      </c>
      <c r="H6" s="232" t="s">
        <v>165</v>
      </c>
      <c r="I6" s="231" t="s">
        <v>166</v>
      </c>
      <c r="J6" s="231" t="s">
        <v>166</v>
      </c>
    </row>
    <row r="7" customFormat="false" ht="15" hidden="false" customHeight="false" outlineLevel="0" collapsed="false">
      <c r="A7" s="231" t="s">
        <v>167</v>
      </c>
      <c r="B7" s="231" t="s">
        <v>168</v>
      </c>
      <c r="C7" s="231" t="s">
        <v>169</v>
      </c>
      <c r="D7" s="231" t="s">
        <v>170</v>
      </c>
      <c r="E7" s="231" t="s">
        <v>171</v>
      </c>
      <c r="F7" s="231" t="s">
        <v>172</v>
      </c>
      <c r="G7" s="231" t="s">
        <v>173</v>
      </c>
      <c r="H7" s="232" t="s">
        <v>174</v>
      </c>
      <c r="I7" s="231" t="s">
        <v>175</v>
      </c>
      <c r="J7" s="231" t="s">
        <v>175</v>
      </c>
    </row>
    <row r="8" customFormat="false" ht="15" hidden="false" customHeight="false" outlineLevel="0" collapsed="false">
      <c r="A8" s="231" t="s">
        <v>176</v>
      </c>
      <c r="B8" s="231" t="s">
        <v>177</v>
      </c>
      <c r="C8" s="231" t="s">
        <v>178</v>
      </c>
      <c r="D8" s="231" t="s">
        <v>179</v>
      </c>
      <c r="E8" s="231" t="s">
        <v>180</v>
      </c>
      <c r="F8" s="231" t="s">
        <v>181</v>
      </c>
      <c r="G8" s="231" t="s">
        <v>182</v>
      </c>
      <c r="H8" s="231"/>
      <c r="I8" s="231" t="s">
        <v>183</v>
      </c>
      <c r="J8" s="231" t="s">
        <v>184</v>
      </c>
    </row>
    <row r="9" customFormat="false" ht="15" hidden="false" customHeight="false" outlineLevel="0" collapsed="false">
      <c r="A9" s="231" t="s">
        <v>185</v>
      </c>
      <c r="B9" s="231" t="s">
        <v>186</v>
      </c>
      <c r="C9" s="231" t="s">
        <v>187</v>
      </c>
      <c r="D9" s="231" t="s">
        <v>188</v>
      </c>
      <c r="E9" s="231"/>
      <c r="F9" s="231" t="s">
        <v>189</v>
      </c>
      <c r="G9" s="231" t="s">
        <v>190</v>
      </c>
      <c r="H9" s="231"/>
      <c r="I9" s="231" t="s">
        <v>191</v>
      </c>
      <c r="J9" s="231" t="s">
        <v>192</v>
      </c>
    </row>
    <row r="10" customFormat="false" ht="15" hidden="false" customHeight="false" outlineLevel="0" collapsed="false">
      <c r="A10" s="231" t="s">
        <v>193</v>
      </c>
      <c r="B10" s="231" t="s">
        <v>194</v>
      </c>
      <c r="C10" s="231"/>
      <c r="D10" s="231" t="s">
        <v>195</v>
      </c>
      <c r="E10" s="231"/>
      <c r="F10" s="231" t="s">
        <v>196</v>
      </c>
      <c r="G10" s="231" t="s">
        <v>197</v>
      </c>
      <c r="H10" s="231"/>
      <c r="I10" s="231" t="s">
        <v>198</v>
      </c>
      <c r="J10" s="231" t="s">
        <v>196</v>
      </c>
    </row>
    <row r="11" customFormat="false" ht="15" hidden="false" customHeight="false" outlineLevel="0" collapsed="false">
      <c r="A11" s="231" t="s">
        <v>196</v>
      </c>
      <c r="B11" s="231" t="s">
        <v>196</v>
      </c>
      <c r="C11" s="231"/>
      <c r="D11" s="231" t="s">
        <v>199</v>
      </c>
      <c r="E11" s="231"/>
      <c r="F11" s="231"/>
      <c r="G11" s="231" t="s">
        <v>200</v>
      </c>
      <c r="H11" s="231"/>
      <c r="I11" s="231" t="s">
        <v>196</v>
      </c>
      <c r="J11" s="231"/>
    </row>
    <row r="12" customFormat="false" ht="15" hidden="false" customHeight="false" outlineLevel="0" collapsed="false">
      <c r="A12" s="231"/>
      <c r="B12" s="231"/>
      <c r="C12" s="231"/>
      <c r="D12" s="231" t="s">
        <v>201</v>
      </c>
      <c r="E12" s="231"/>
      <c r="F12" s="231"/>
      <c r="G12" s="231" t="s">
        <v>202</v>
      </c>
      <c r="H12" s="231"/>
      <c r="I12" s="231"/>
      <c r="J12" s="231"/>
    </row>
    <row r="13" customFormat="false" ht="15" hidden="false" customHeight="false" outlineLevel="0" collapsed="false">
      <c r="A13" s="231"/>
      <c r="B13" s="231"/>
      <c r="C13" s="231"/>
      <c r="D13" s="231" t="s">
        <v>196</v>
      </c>
      <c r="E13" s="231"/>
      <c r="F13" s="231"/>
      <c r="G13" s="231" t="s">
        <v>203</v>
      </c>
      <c r="H13" s="231"/>
      <c r="I13" s="231"/>
      <c r="J13" s="231"/>
    </row>
    <row r="14" customFormat="false" ht="15" hidden="false" customHeight="false" outlineLevel="0" collapsed="false">
      <c r="A14" s="231"/>
      <c r="B14" s="231"/>
      <c r="C14" s="231"/>
      <c r="D14" s="231"/>
      <c r="E14" s="231"/>
      <c r="F14" s="231"/>
      <c r="G14" s="231"/>
      <c r="H14" s="231"/>
      <c r="I14" s="231"/>
      <c r="J14" s="231"/>
    </row>
    <row r="15" customFormat="false" ht="15" hidden="false" customHeight="false" outlineLevel="0" collapsed="false">
      <c r="A15" s="231"/>
      <c r="B15" s="231"/>
      <c r="C15" s="231"/>
      <c r="D15" s="231"/>
      <c r="E15" s="231"/>
      <c r="F15" s="231"/>
      <c r="G15" s="231"/>
      <c r="H15" s="231"/>
      <c r="I15" s="231"/>
      <c r="J15" s="231"/>
    </row>
    <row r="16" customFormat="false" ht="15" hidden="false" customHeight="false" outlineLevel="0" collapsed="false">
      <c r="A16" s="231"/>
      <c r="B16" s="231"/>
      <c r="C16" s="231"/>
      <c r="D16" s="231"/>
      <c r="E16" s="231"/>
      <c r="F16" s="231"/>
      <c r="G16" s="231"/>
      <c r="H16" s="231"/>
      <c r="I16" s="231"/>
      <c r="J16" s="231"/>
    </row>
    <row r="17" customFormat="false" ht="15" hidden="false" customHeight="false" outlineLevel="0" collapsed="false">
      <c r="A17" s="231"/>
      <c r="B17" s="231"/>
      <c r="C17" s="231"/>
      <c r="D17" s="231"/>
      <c r="E17" s="231"/>
      <c r="F17" s="231"/>
      <c r="G17" s="231"/>
      <c r="H17" s="231"/>
      <c r="I17" s="231"/>
      <c r="J17" s="231"/>
    </row>
    <row r="18" customFormat="false" ht="15" hidden="false" customHeight="false" outlineLevel="0" collapsed="false">
      <c r="A18" s="231"/>
      <c r="B18" s="231"/>
      <c r="C18" s="231"/>
      <c r="D18" s="231"/>
      <c r="E18" s="231"/>
      <c r="F18" s="231"/>
      <c r="G18" s="231"/>
      <c r="H18" s="231"/>
      <c r="I18" s="231"/>
      <c r="J18" s="231"/>
    </row>
    <row r="19" customFormat="false" ht="15" hidden="false" customHeight="false" outlineLevel="0" collapsed="false">
      <c r="A19" s="231"/>
      <c r="B19" s="231"/>
      <c r="C19" s="231"/>
      <c r="D19" s="231"/>
      <c r="E19" s="231"/>
      <c r="F19" s="231"/>
      <c r="G19" s="231"/>
      <c r="H19" s="231"/>
      <c r="I19" s="231"/>
      <c r="J19" s="231"/>
    </row>
    <row r="20" customFormat="false" ht="15" hidden="false" customHeight="false" outlineLevel="0" collapsed="false">
      <c r="A20" s="231"/>
      <c r="B20" s="231"/>
      <c r="C20" s="231"/>
      <c r="D20" s="231"/>
      <c r="E20" s="231"/>
      <c r="F20" s="231"/>
      <c r="G20" s="231"/>
      <c r="H20" s="231"/>
      <c r="I20" s="231"/>
      <c r="J20" s="231"/>
    </row>
    <row r="21" customFormat="false" ht="15" hidden="false" customHeight="false" outlineLevel="0" collapsed="false">
      <c r="A21" s="231"/>
      <c r="B21" s="231"/>
      <c r="C21" s="231"/>
      <c r="D21" s="231"/>
      <c r="E21" s="231"/>
      <c r="F21" s="231"/>
      <c r="G21" s="231"/>
      <c r="H21" s="231"/>
      <c r="I21" s="231"/>
      <c r="J21" s="231"/>
    </row>
    <row r="22" customFormat="false" ht="15" hidden="false" customHeight="false" outlineLevel="0" collapsed="false">
      <c r="A22" s="231"/>
      <c r="B22" s="231"/>
      <c r="C22" s="231"/>
      <c r="D22" s="231"/>
      <c r="E22" s="231"/>
      <c r="F22" s="231"/>
      <c r="G22" s="231"/>
      <c r="H22" s="231"/>
      <c r="I22" s="231"/>
      <c r="J22" s="231"/>
    </row>
    <row r="23" customFormat="false" ht="15" hidden="false" customHeight="false" outlineLevel="0" collapsed="false">
      <c r="A23" s="231"/>
      <c r="B23" s="231"/>
      <c r="C23" s="231"/>
      <c r="D23" s="231"/>
      <c r="E23" s="231"/>
      <c r="F23" s="231"/>
      <c r="G23" s="231"/>
      <c r="H23" s="231"/>
      <c r="I23" s="231"/>
      <c r="J23" s="231"/>
    </row>
    <row r="24" customFormat="false" ht="15" hidden="false" customHeight="false" outlineLevel="0" collapsed="false">
      <c r="A24" s="231"/>
      <c r="B24" s="231"/>
      <c r="C24" s="231"/>
      <c r="D24" s="231"/>
      <c r="E24" s="231"/>
      <c r="F24" s="231"/>
      <c r="G24" s="231"/>
      <c r="H24" s="231"/>
      <c r="I24" s="231"/>
      <c r="J24" s="231"/>
    </row>
    <row r="26" customFormat="false" ht="15" hidden="false" customHeight="false" outlineLevel="0" collapsed="false">
      <c r="A26" s="230" t="s">
        <v>204</v>
      </c>
      <c r="B26" s="229" t="s">
        <v>205</v>
      </c>
    </row>
    <row r="27" customFormat="false" ht="15" hidden="false" customHeight="false" outlineLevel="0" collapsed="false">
      <c r="A27" s="231" t="s">
        <v>206</v>
      </c>
      <c r="B27" s="231" t="s">
        <v>207</v>
      </c>
    </row>
    <row r="28" customFormat="false" ht="15" hidden="false" customHeight="false" outlineLevel="0" collapsed="false">
      <c r="A28" s="231" t="s">
        <v>208</v>
      </c>
      <c r="B28" s="231" t="s">
        <v>209</v>
      </c>
    </row>
    <row r="29" customFormat="false" ht="15" hidden="false" customHeight="false" outlineLevel="0" collapsed="false">
      <c r="A29" s="231" t="s">
        <v>210</v>
      </c>
      <c r="B29" s="231" t="s">
        <v>211</v>
      </c>
    </row>
    <row r="30" customFormat="false" ht="15" hidden="false" customHeight="false" outlineLevel="0" collapsed="false">
      <c r="A30" s="231" t="s">
        <v>118</v>
      </c>
      <c r="B30" s="231" t="s">
        <v>212</v>
      </c>
    </row>
    <row r="31" customFormat="false" ht="15" hidden="false" customHeight="false" outlineLevel="0" collapsed="false">
      <c r="A31" s="231" t="s">
        <v>213</v>
      </c>
      <c r="B31" s="231" t="s">
        <v>214</v>
      </c>
    </row>
    <row r="32" customFormat="false" ht="15" hidden="false" customHeight="false" outlineLevel="0" collapsed="false">
      <c r="A32" s="231" t="s">
        <v>215</v>
      </c>
      <c r="B32" s="231" t="s">
        <v>216</v>
      </c>
    </row>
    <row r="33" customFormat="false" ht="15" hidden="false" customHeight="false" outlineLevel="0" collapsed="false">
      <c r="A33" s="231" t="s">
        <v>217</v>
      </c>
      <c r="B33" s="231" t="s">
        <v>218</v>
      </c>
    </row>
    <row r="34" customFormat="false" ht="15" hidden="false" customHeight="false" outlineLevel="0" collapsed="false">
      <c r="A34" s="231" t="s">
        <v>219</v>
      </c>
      <c r="B34" s="231" t="s">
        <v>220</v>
      </c>
    </row>
    <row r="35" customFormat="false" ht="15" hidden="false" customHeight="false" outlineLevel="0" collapsed="false">
      <c r="A35" s="231" t="s">
        <v>221</v>
      </c>
      <c r="B35" s="231" t="s">
        <v>222</v>
      </c>
    </row>
    <row r="36" customFormat="false" ht="15" hidden="false" customHeight="false" outlineLevel="0" collapsed="false">
      <c r="A36" s="231" t="s">
        <v>223</v>
      </c>
      <c r="B36" s="231" t="s">
        <v>224</v>
      </c>
    </row>
    <row r="37" customFormat="false" ht="15" hidden="false" customHeight="false" outlineLevel="0" collapsed="false">
      <c r="A37" s="231" t="s">
        <v>225</v>
      </c>
      <c r="B37" s="231" t="s">
        <v>226</v>
      </c>
    </row>
    <row r="38" customFormat="false" ht="15" hidden="false" customHeight="false" outlineLevel="0" collapsed="false">
      <c r="A38" s="231" t="s">
        <v>227</v>
      </c>
      <c r="B38" s="231" t="s">
        <v>228</v>
      </c>
    </row>
    <row r="39" customFormat="false" ht="15" hidden="false" customHeight="false" outlineLevel="0" collapsed="false">
      <c r="A39" s="231" t="s">
        <v>229</v>
      </c>
      <c r="B39" s="231" t="s">
        <v>230</v>
      </c>
    </row>
    <row r="40" customFormat="false" ht="15" hidden="false" customHeight="false" outlineLevel="0" collapsed="false">
      <c r="A40" s="231" t="s">
        <v>231</v>
      </c>
      <c r="B40" s="231" t="s">
        <v>232</v>
      </c>
    </row>
    <row r="41" customFormat="false" ht="15" hidden="false" customHeight="false" outlineLevel="0" collapsed="false">
      <c r="A41" s="231" t="s">
        <v>233</v>
      </c>
      <c r="B41" s="231" t="s">
        <v>234</v>
      </c>
    </row>
    <row r="42" customFormat="false" ht="15" hidden="false" customHeight="false" outlineLevel="0" collapsed="false">
      <c r="A42" s="231" t="s">
        <v>235</v>
      </c>
      <c r="B42" s="231" t="s">
        <v>236</v>
      </c>
    </row>
    <row r="43" customFormat="false" ht="15" hidden="false" customHeight="false" outlineLevel="0" collapsed="false">
      <c r="A43" s="231" t="s">
        <v>237</v>
      </c>
      <c r="B43" s="231" t="s">
        <v>238</v>
      </c>
    </row>
    <row r="44" customFormat="false" ht="15" hidden="false" customHeight="false" outlineLevel="0" collapsed="false">
      <c r="A44" s="231" t="s">
        <v>239</v>
      </c>
      <c r="B44" s="231" t="s">
        <v>240</v>
      </c>
    </row>
    <row r="45" customFormat="false" ht="15" hidden="false" customHeight="false" outlineLevel="0" collapsed="false">
      <c r="A45" s="231"/>
      <c r="B45" s="233" t="s">
        <v>241</v>
      </c>
    </row>
    <row r="46" customFormat="false" ht="15" hidden="false" customHeight="false" outlineLevel="0" collapsed="false">
      <c r="B46" s="234" t="s">
        <v>242</v>
      </c>
    </row>
    <row r="47" customFormat="false" ht="15" hidden="false" customHeight="false" outlineLevel="0" collapsed="false">
      <c r="B47" s="235" t="s">
        <v>243</v>
      </c>
    </row>
    <row r="48" customFormat="false" ht="15" hidden="false" customHeight="false" outlineLevel="0" collapsed="false">
      <c r="B48" s="235" t="s">
        <v>244</v>
      </c>
    </row>
    <row r="49" customFormat="false" ht="15" hidden="false" customHeight="false" outlineLevel="0" collapsed="false">
      <c r="B49" s="235" t="s">
        <v>245</v>
      </c>
    </row>
    <row r="50" customFormat="false" ht="15" hidden="false" customHeight="false" outlineLevel="0" collapsed="false">
      <c r="B50" s="235" t="s">
        <v>246</v>
      </c>
    </row>
    <row r="51" customFormat="false" ht="15" hidden="false" customHeight="false" outlineLevel="0" collapsed="false">
      <c r="B51" s="235" t="s">
        <v>247</v>
      </c>
    </row>
    <row r="52" customFormat="false" ht="15" hidden="false" customHeight="false" outlineLevel="0" collapsed="false">
      <c r="B52" s="235" t="s">
        <v>248</v>
      </c>
    </row>
    <row r="53" customFormat="false" ht="15" hidden="false" customHeight="false" outlineLevel="0" collapsed="false">
      <c r="B53" s="235" t="s">
        <v>249</v>
      </c>
    </row>
    <row r="54" customFormat="false" ht="15" hidden="false" customHeight="false" outlineLevel="0" collapsed="false">
      <c r="B54" s="235" t="s">
        <v>250</v>
      </c>
    </row>
    <row r="55" customFormat="false" ht="15" hidden="false" customHeight="false" outlineLevel="0" collapsed="false">
      <c r="B55" s="235" t="s">
        <v>251</v>
      </c>
    </row>
    <row r="56" customFormat="false" ht="15" hidden="false" customHeight="false" outlineLevel="0" collapsed="false">
      <c r="B56" s="235" t="s">
        <v>252</v>
      </c>
    </row>
    <row r="57" customFormat="false" ht="15" hidden="false" customHeight="false" outlineLevel="0" collapsed="false">
      <c r="B57" s="235" t="s">
        <v>253</v>
      </c>
    </row>
    <row r="58" customFormat="false" ht="15" hidden="false" customHeight="false" outlineLevel="0" collapsed="false">
      <c r="B58" s="235" t="s">
        <v>254</v>
      </c>
    </row>
    <row r="59" customFormat="false" ht="15" hidden="false" customHeight="false" outlineLevel="0" collapsed="false">
      <c r="B59" s="235" t="s">
        <v>255</v>
      </c>
    </row>
    <row r="60" customFormat="false" ht="15" hidden="false" customHeight="false" outlineLevel="0" collapsed="false">
      <c r="B60" s="235" t="s">
        <v>256</v>
      </c>
    </row>
    <row r="61" customFormat="false" ht="15" hidden="false" customHeight="false" outlineLevel="0" collapsed="false">
      <c r="B61" s="235" t="s">
        <v>257</v>
      </c>
    </row>
    <row r="62" customFormat="false" ht="15" hidden="false" customHeight="false" outlineLevel="0" collapsed="false">
      <c r="B62" s="235" t="s">
        <v>258</v>
      </c>
    </row>
    <row r="63" customFormat="false" ht="15" hidden="false" customHeight="false" outlineLevel="0" collapsed="false">
      <c r="B63" s="235" t="s">
        <v>259</v>
      </c>
    </row>
    <row r="64" customFormat="false" ht="15" hidden="false" customHeight="false" outlineLevel="0" collapsed="false">
      <c r="B64" s="235" t="s">
        <v>260</v>
      </c>
    </row>
    <row r="65" customFormat="false" ht="15" hidden="false" customHeight="false" outlineLevel="0" collapsed="false">
      <c r="B65" s="235" t="s">
        <v>261</v>
      </c>
    </row>
    <row r="66" customFormat="false" ht="15" hidden="false" customHeight="false" outlineLevel="0" collapsed="false">
      <c r="B66" s="235" t="s">
        <v>262</v>
      </c>
    </row>
    <row r="67" customFormat="false" ht="15" hidden="false" customHeight="false" outlineLevel="0" collapsed="false">
      <c r="B67" s="235" t="s">
        <v>263</v>
      </c>
    </row>
    <row r="68" customFormat="false" ht="15" hidden="false" customHeight="false" outlineLevel="0" collapsed="false">
      <c r="B68" s="235" t="s">
        <v>264</v>
      </c>
    </row>
    <row r="69" customFormat="false" ht="15" hidden="false" customHeight="false" outlineLevel="0" collapsed="false">
      <c r="B69" s="235" t="s">
        <v>265</v>
      </c>
    </row>
    <row r="70" customFormat="false" ht="15" hidden="false" customHeight="false" outlineLevel="0" collapsed="false">
      <c r="B70" s="235" t="s">
        <v>119</v>
      </c>
    </row>
    <row r="71" customFormat="false" ht="15" hidden="false" customHeight="false" outlineLevel="0" collapsed="false">
      <c r="B71" s="235" t="s">
        <v>266</v>
      </c>
    </row>
    <row r="72" customFormat="false" ht="15" hidden="false" customHeight="false" outlineLevel="0" collapsed="false">
      <c r="B72" s="235" t="s">
        <v>267</v>
      </c>
    </row>
    <row r="73" customFormat="false" ht="15" hidden="false" customHeight="false" outlineLevel="0" collapsed="false">
      <c r="B73" s="235" t="s">
        <v>268</v>
      </c>
    </row>
    <row r="74" customFormat="false" ht="15" hidden="false" customHeight="false" outlineLevel="0" collapsed="false">
      <c r="B74" s="235" t="s">
        <v>269</v>
      </c>
    </row>
    <row r="75" customFormat="false" ht="15" hidden="false" customHeight="false" outlineLevel="0" collapsed="false">
      <c r="B75" s="235" t="s">
        <v>270</v>
      </c>
    </row>
    <row r="76" customFormat="false" ht="15" hidden="false" customHeight="false" outlineLevel="0" collapsed="false">
      <c r="B76" s="235" t="s">
        <v>271</v>
      </c>
    </row>
    <row r="77" customFormat="false" ht="15" hidden="false" customHeight="false" outlineLevel="0" collapsed="false">
      <c r="B77" s="235" t="s">
        <v>272</v>
      </c>
    </row>
    <row r="78" customFormat="false" ht="15" hidden="false" customHeight="false" outlineLevel="0" collapsed="false">
      <c r="B78" s="235" t="s">
        <v>273</v>
      </c>
    </row>
    <row r="79" customFormat="false" ht="15" hidden="false" customHeight="false" outlineLevel="0" collapsed="false">
      <c r="B79" s="235" t="s">
        <v>274</v>
      </c>
    </row>
    <row r="80" customFormat="false" ht="15" hidden="false" customHeight="false" outlineLevel="0" collapsed="false">
      <c r="B80" s="235" t="s">
        <v>275</v>
      </c>
    </row>
    <row r="81" customFormat="false" ht="15" hidden="false" customHeight="false" outlineLevel="0" collapsed="false">
      <c r="B81" s="235" t="s">
        <v>276</v>
      </c>
    </row>
    <row r="82" customFormat="false" ht="15" hidden="false" customHeight="false" outlineLevel="0" collapsed="false">
      <c r="B82" s="235" t="s">
        <v>277</v>
      </c>
    </row>
    <row r="83" customFormat="false" ht="15" hidden="false" customHeight="false" outlineLevel="0" collapsed="false">
      <c r="B83" s="235" t="s">
        <v>278</v>
      </c>
    </row>
    <row r="84" customFormat="false" ht="15" hidden="false" customHeight="false" outlineLevel="0" collapsed="false">
      <c r="B84" s="235" t="s">
        <v>279</v>
      </c>
    </row>
    <row r="85" customFormat="false" ht="15" hidden="false" customHeight="false" outlineLevel="0" collapsed="false">
      <c r="B85" s="235" t="s">
        <v>280</v>
      </c>
    </row>
    <row r="86" customFormat="false" ht="15" hidden="false" customHeight="false" outlineLevel="0" collapsed="false">
      <c r="B86" s="235" t="s">
        <v>281</v>
      </c>
    </row>
    <row r="87" customFormat="false" ht="15" hidden="false" customHeight="false" outlineLevel="0" collapsed="false">
      <c r="B87" s="235" t="s">
        <v>282</v>
      </c>
    </row>
    <row r="88" customFormat="false" ht="15" hidden="false" customHeight="false" outlineLevel="0" collapsed="false">
      <c r="B88" s="235" t="s">
        <v>283</v>
      </c>
    </row>
    <row r="89" customFormat="false" ht="15" hidden="false" customHeight="false" outlineLevel="0" collapsed="false">
      <c r="B89" s="235" t="s">
        <v>284</v>
      </c>
    </row>
    <row r="90" customFormat="false" ht="15" hidden="false" customHeight="false" outlineLevel="0" collapsed="false">
      <c r="B90" s="235" t="s">
        <v>285</v>
      </c>
    </row>
    <row r="91" customFormat="false" ht="15" hidden="false" customHeight="false" outlineLevel="0" collapsed="false">
      <c r="B91" s="235" t="s">
        <v>286</v>
      </c>
    </row>
    <row r="92" customFormat="false" ht="15" hidden="false" customHeight="false" outlineLevel="0" collapsed="false">
      <c r="B92" s="235" t="s">
        <v>287</v>
      </c>
    </row>
    <row r="93" customFormat="false" ht="15" hidden="false" customHeight="false" outlineLevel="0" collapsed="false">
      <c r="B93" s="235" t="s">
        <v>288</v>
      </c>
    </row>
    <row r="94" customFormat="false" ht="15" hidden="false" customHeight="false" outlineLevel="0" collapsed="false">
      <c r="B94" s="235" t="s">
        <v>289</v>
      </c>
    </row>
    <row r="95" customFormat="false" ht="15" hidden="false" customHeight="false" outlineLevel="0" collapsed="false">
      <c r="B95" s="235" t="s">
        <v>290</v>
      </c>
    </row>
    <row r="96" customFormat="false" ht="15" hidden="false" customHeight="false" outlineLevel="0" collapsed="false">
      <c r="B96" s="235" t="s">
        <v>291</v>
      </c>
    </row>
    <row r="97" customFormat="false" ht="15" hidden="false" customHeight="false" outlineLevel="0" collapsed="false">
      <c r="B97" s="235" t="s">
        <v>292</v>
      </c>
    </row>
    <row r="98" customFormat="false" ht="15" hidden="false" customHeight="false" outlineLevel="0" collapsed="false">
      <c r="B98" s="235" t="s">
        <v>293</v>
      </c>
    </row>
    <row r="99" customFormat="false" ht="15" hidden="false" customHeight="false" outlineLevel="0" collapsed="false">
      <c r="B99" s="235" t="s">
        <v>294</v>
      </c>
    </row>
    <row r="100" customFormat="false" ht="15" hidden="false" customHeight="false" outlineLevel="0" collapsed="false">
      <c r="B100" s="235" t="s">
        <v>295</v>
      </c>
    </row>
    <row r="101" customFormat="false" ht="15" hidden="false" customHeight="false" outlineLevel="0" collapsed="false">
      <c r="B101" s="235" t="s">
        <v>296</v>
      </c>
    </row>
    <row r="102" customFormat="false" ht="15" hidden="false" customHeight="false" outlineLevel="0" collapsed="false">
      <c r="B102" s="235" t="s">
        <v>297</v>
      </c>
    </row>
    <row r="103" customFormat="false" ht="15" hidden="false" customHeight="false" outlineLevel="0" collapsed="false">
      <c r="B103" s="235" t="s">
        <v>298</v>
      </c>
    </row>
    <row r="104" customFormat="false" ht="15" hidden="false" customHeight="false" outlineLevel="0" collapsed="false">
      <c r="B104" s="235" t="s">
        <v>299</v>
      </c>
    </row>
    <row r="105" customFormat="false" ht="15" hidden="false" customHeight="false" outlineLevel="0" collapsed="false">
      <c r="B105" s="235" t="s">
        <v>300</v>
      </c>
    </row>
    <row r="106" customFormat="false" ht="15" hidden="false" customHeight="false" outlineLevel="0" collapsed="false">
      <c r="B106" s="235" t="s">
        <v>301</v>
      </c>
    </row>
    <row r="107" customFormat="false" ht="15" hidden="false" customHeight="false" outlineLevel="0" collapsed="false">
      <c r="B107" s="235" t="s">
        <v>302</v>
      </c>
    </row>
    <row r="108" customFormat="false" ht="15" hidden="false" customHeight="false" outlineLevel="0" collapsed="false">
      <c r="B108" s="235" t="s">
        <v>303</v>
      </c>
    </row>
    <row r="109" customFormat="false" ht="15" hidden="false" customHeight="false" outlineLevel="0" collapsed="false">
      <c r="B109" s="235" t="s">
        <v>304</v>
      </c>
    </row>
    <row r="110" customFormat="false" ht="15" hidden="false" customHeight="false" outlineLevel="0" collapsed="false">
      <c r="B110" s="235" t="s">
        <v>305</v>
      </c>
    </row>
    <row r="111" customFormat="false" ht="15" hidden="false" customHeight="false" outlineLevel="0" collapsed="false">
      <c r="B111" s="235" t="s">
        <v>306</v>
      </c>
    </row>
    <row r="112" customFormat="false" ht="15" hidden="false" customHeight="false" outlineLevel="0" collapsed="false">
      <c r="B112" s="235" t="s">
        <v>307</v>
      </c>
    </row>
    <row r="113" customFormat="false" ht="15" hidden="false" customHeight="false" outlineLevel="0" collapsed="false">
      <c r="B113" s="235" t="s">
        <v>308</v>
      </c>
    </row>
    <row r="114" customFormat="false" ht="15" hidden="false" customHeight="false" outlineLevel="0" collapsed="false">
      <c r="B114" s="235" t="s">
        <v>309</v>
      </c>
    </row>
    <row r="115" customFormat="false" ht="15" hidden="false" customHeight="false" outlineLevel="0" collapsed="false">
      <c r="B115" s="235" t="s">
        <v>310</v>
      </c>
    </row>
    <row r="116" customFormat="false" ht="15" hidden="false" customHeight="false" outlineLevel="0" collapsed="false">
      <c r="B116" s="235" t="s">
        <v>311</v>
      </c>
    </row>
    <row r="117" customFormat="false" ht="15" hidden="false" customHeight="false" outlineLevel="0" collapsed="false">
      <c r="B117" s="235" t="s">
        <v>312</v>
      </c>
    </row>
    <row r="118" customFormat="false" ht="15" hidden="false" customHeight="false" outlineLevel="0" collapsed="false">
      <c r="B118" s="235" t="s">
        <v>313</v>
      </c>
    </row>
    <row r="119" customFormat="false" ht="15" hidden="false" customHeight="false" outlineLevel="0" collapsed="false">
      <c r="B119" s="235" t="s">
        <v>314</v>
      </c>
    </row>
    <row r="120" customFormat="false" ht="15" hidden="false" customHeight="false" outlineLevel="0" collapsed="false">
      <c r="B120" s="235" t="s">
        <v>315</v>
      </c>
    </row>
    <row r="121" customFormat="false" ht="15" hidden="false" customHeight="false" outlineLevel="0" collapsed="false">
      <c r="B121" s="235" t="s">
        <v>316</v>
      </c>
    </row>
    <row r="122" customFormat="false" ht="15" hidden="false" customHeight="false" outlineLevel="0" collapsed="false">
      <c r="B122" s="235" t="s">
        <v>317</v>
      </c>
    </row>
    <row r="123" customFormat="false" ht="15" hidden="false" customHeight="false" outlineLevel="0" collapsed="false">
      <c r="B123" s="235" t="s">
        <v>318</v>
      </c>
    </row>
    <row r="124" customFormat="false" ht="15" hidden="false" customHeight="false" outlineLevel="0" collapsed="false">
      <c r="B124" s="235" t="s">
        <v>319</v>
      </c>
    </row>
    <row r="125" customFormat="false" ht="15" hidden="false" customHeight="false" outlineLevel="0" collapsed="false">
      <c r="B125" s="234" t="s">
        <v>320</v>
      </c>
    </row>
    <row r="126" customFormat="false" ht="15" hidden="false" customHeight="false" outlineLevel="0" collapsed="false">
      <c r="B126" s="234" t="s">
        <v>321</v>
      </c>
    </row>
    <row r="127" customFormat="false" ht="15" hidden="false" customHeight="false" outlineLevel="0" collapsed="false">
      <c r="B127" s="234" t="s">
        <v>322</v>
      </c>
    </row>
    <row r="128" customFormat="false" ht="15" hidden="false" customHeight="false" outlineLevel="0" collapsed="false">
      <c r="B128" s="234" t="s">
        <v>323</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M1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D15" activeCellId="0" sqref="D15"/>
    </sheetView>
  </sheetViews>
  <sheetFormatPr defaultRowHeight="11.25" zeroHeight="false" outlineLevelRow="0" outlineLevelCol="0"/>
  <cols>
    <col collapsed="false" customWidth="true" hidden="false" outlineLevel="0" max="1" min="1" style="34" width="17.13"/>
    <col collapsed="false" customWidth="true" hidden="false" outlineLevel="0" max="2" min="2" style="34" width="12.71"/>
    <col collapsed="false" customWidth="true" hidden="false" outlineLevel="0" max="3" min="3" style="34" width="17.29"/>
    <col collapsed="false" customWidth="true" hidden="false" outlineLevel="0" max="4" min="4" style="34" width="16.29"/>
    <col collapsed="false" customWidth="true" hidden="false" outlineLevel="0" max="5" min="5" style="34" width="9.13"/>
    <col collapsed="false" customWidth="true" hidden="false" outlineLevel="0" max="6" min="6" style="34" width="20.42"/>
    <col collapsed="false" customWidth="true" hidden="false" outlineLevel="0" max="7" min="7" style="34" width="19"/>
    <col collapsed="false" customWidth="true" hidden="false" outlineLevel="0" max="8" min="8" style="34" width="13.14"/>
    <col collapsed="false" customWidth="true" hidden="false" outlineLevel="0" max="9" min="9" style="34" width="11.71"/>
    <col collapsed="false" customWidth="true" hidden="false" outlineLevel="0" max="10" min="10" style="34" width="17"/>
    <col collapsed="false" customWidth="true" hidden="false" outlineLevel="0" max="11" min="11" style="34" width="20.71"/>
    <col collapsed="false" customWidth="true" hidden="false" outlineLevel="0" max="12" min="12" style="34" width="17.29"/>
    <col collapsed="false" customWidth="true" hidden="false" outlineLevel="0" max="13" min="13" style="34" width="17.71"/>
    <col collapsed="false" customWidth="false" hidden="false" outlineLevel="0" max="1025" min="14" style="34" width="11.42"/>
  </cols>
  <sheetData>
    <row r="1" customFormat="false" ht="74.25" hidden="false" customHeight="true" outlineLevel="0" collapsed="false">
      <c r="D1" s="44" t="s">
        <v>100</v>
      </c>
      <c r="E1" s="45"/>
      <c r="F1" s="45"/>
      <c r="G1" s="2"/>
      <c r="H1" s="46"/>
      <c r="I1" s="47"/>
      <c r="J1" s="47"/>
    </row>
    <row r="2" s="2" customFormat="true" ht="78.75" hidden="false" customHeight="true" outlineLevel="0" collapsed="false">
      <c r="A2" s="48" t="s">
        <v>101</v>
      </c>
      <c r="B2" s="48"/>
      <c r="C2" s="48"/>
      <c r="D2" s="48"/>
      <c r="E2" s="48"/>
      <c r="F2" s="48"/>
    </row>
    <row r="3" s="2" customFormat="true" ht="16.5" hidden="false" customHeight="true" outlineLevel="0" collapsed="false">
      <c r="C3" s="46"/>
      <c r="D3" s="49"/>
      <c r="E3" s="49"/>
      <c r="F3" s="49"/>
      <c r="G3" s="49"/>
      <c r="H3" s="49"/>
    </row>
    <row r="4" customFormat="false" ht="78.75" hidden="false" customHeight="true" outlineLevel="0" collapsed="false">
      <c r="A4" s="50" t="s">
        <v>102</v>
      </c>
      <c r="B4" s="51" t="s">
        <v>103</v>
      </c>
      <c r="C4" s="52" t="s">
        <v>104</v>
      </c>
      <c r="D4" s="52"/>
      <c r="E4" s="52"/>
      <c r="F4" s="52"/>
      <c r="G4" s="52"/>
      <c r="H4" s="53" t="s">
        <v>105</v>
      </c>
      <c r="I4" s="53"/>
      <c r="J4" s="54" t="s">
        <v>106</v>
      </c>
      <c r="K4" s="54"/>
      <c r="L4" s="55" t="s">
        <v>107</v>
      </c>
      <c r="M4" s="55"/>
    </row>
    <row r="5" s="62" customFormat="true" ht="12.75" hidden="false" customHeight="true" outlineLevel="0" collapsed="false">
      <c r="A5" s="50"/>
      <c r="B5" s="51"/>
      <c r="C5" s="56" t="s">
        <v>108</v>
      </c>
      <c r="D5" s="57" t="s">
        <v>109</v>
      </c>
      <c r="E5" s="58" t="s">
        <v>110</v>
      </c>
      <c r="F5" s="58"/>
      <c r="G5" s="58"/>
      <c r="H5" s="59" t="s">
        <v>111</v>
      </c>
      <c r="I5" s="60" t="s">
        <v>112</v>
      </c>
      <c r="J5" s="60" t="s">
        <v>111</v>
      </c>
      <c r="K5" s="60" t="s">
        <v>112</v>
      </c>
      <c r="L5" s="60" t="s">
        <v>111</v>
      </c>
      <c r="M5" s="61" t="s">
        <v>112</v>
      </c>
    </row>
    <row r="6" customFormat="false" ht="39.75" hidden="false" customHeight="true" outlineLevel="0" collapsed="false">
      <c r="A6" s="63" t="s">
        <v>113</v>
      </c>
      <c r="B6" s="64" t="s">
        <v>113</v>
      </c>
      <c r="C6" s="65" t="s">
        <v>113</v>
      </c>
      <c r="D6" s="66"/>
      <c r="E6" s="67" t="s">
        <v>114</v>
      </c>
      <c r="F6" s="67" t="s">
        <v>115</v>
      </c>
      <c r="G6" s="68" t="s">
        <v>116</v>
      </c>
      <c r="H6" s="69" t="n">
        <v>0</v>
      </c>
      <c r="I6" s="70" t="n">
        <f aca="false">SUM(I$7:I$1048576)</f>
        <v>0</v>
      </c>
      <c r="J6" s="71" t="s">
        <v>117</v>
      </c>
      <c r="K6" s="71" t="s">
        <v>117</v>
      </c>
      <c r="L6" s="71" t="s">
        <v>117</v>
      </c>
      <c r="M6" s="72" t="s">
        <v>117</v>
      </c>
    </row>
    <row r="7" customFormat="false" ht="28.5" hidden="false" customHeight="true" outlineLevel="0" collapsed="false">
      <c r="A7" s="73" t="s">
        <v>118</v>
      </c>
      <c r="B7" s="74" t="s">
        <v>119</v>
      </c>
      <c r="C7" s="75"/>
      <c r="D7" s="76"/>
      <c r="E7" s="76"/>
      <c r="F7" s="76"/>
      <c r="G7" s="77"/>
      <c r="H7" s="78"/>
      <c r="I7" s="79"/>
      <c r="J7" s="79"/>
      <c r="K7" s="79"/>
      <c r="L7" s="79"/>
      <c r="M7" s="80"/>
    </row>
    <row r="8" customFormat="false" ht="30.75" hidden="false" customHeight="true" outlineLevel="0" collapsed="false">
      <c r="A8" s="81"/>
      <c r="B8" s="82"/>
      <c r="C8" s="83"/>
      <c r="D8" s="84"/>
      <c r="E8" s="85"/>
      <c r="F8" s="85"/>
      <c r="G8" s="86"/>
      <c r="H8" s="87"/>
      <c r="I8" s="88"/>
      <c r="J8" s="88"/>
      <c r="K8" s="88"/>
      <c r="L8" s="88"/>
      <c r="M8" s="89"/>
    </row>
    <row r="9" customFormat="false" ht="29.25" hidden="false" customHeight="true" outlineLevel="0" collapsed="false">
      <c r="A9" s="81"/>
      <c r="B9" s="82"/>
      <c r="C9" s="83"/>
      <c r="D9" s="84"/>
      <c r="E9" s="85"/>
      <c r="F9" s="85"/>
      <c r="G9" s="86"/>
      <c r="H9" s="87"/>
      <c r="I9" s="88"/>
      <c r="J9" s="88"/>
      <c r="K9" s="88"/>
      <c r="L9" s="88"/>
      <c r="M9" s="89"/>
    </row>
    <row r="10" customFormat="false" ht="27.75" hidden="false" customHeight="true" outlineLevel="0" collapsed="false">
      <c r="A10" s="90"/>
      <c r="B10" s="91"/>
      <c r="C10" s="92"/>
      <c r="D10" s="93"/>
      <c r="E10" s="94"/>
      <c r="F10" s="94"/>
      <c r="G10" s="95"/>
      <c r="H10" s="96"/>
      <c r="I10" s="97"/>
      <c r="J10" s="97"/>
      <c r="K10" s="97"/>
      <c r="L10" s="97"/>
      <c r="M10" s="98"/>
    </row>
  </sheetData>
  <mergeCells count="7">
    <mergeCell ref="A4:A5"/>
    <mergeCell ref="B4:B5"/>
    <mergeCell ref="C4:G4"/>
    <mergeCell ref="H4:I4"/>
    <mergeCell ref="J4:K4"/>
    <mergeCell ref="L4:M4"/>
    <mergeCell ref="E5:G5"/>
  </mergeCells>
  <dataValidations count="4">
    <dataValidation allowBlank="true" operator="between" showDropDown="false" showErrorMessage="true" showInputMessage="true" sqref="G7:G10" type="list">
      <formula1>'Listes déroulantes'!$B$6:$B$11</formula1>
      <formula2>0</formula2>
    </dataValidation>
    <dataValidation allowBlank="true" operator="between" showDropDown="false" showErrorMessage="true" showInputMessage="true" sqref="C7:C10" type="list">
      <formula1>'Listes déroulantes'!$A$6:$A$11</formula1>
      <formula2>0</formula2>
    </dataValidation>
    <dataValidation allowBlank="true" operator="between" showDropDown="false" showErrorMessage="true" showInputMessage="true" sqref="A7:A10" type="list">
      <formula1>'Listes déroulantes'!$A$27:$A$44</formula1>
      <formula2>0</formula2>
    </dataValidation>
    <dataValidation allowBlank="true" operator="between" showDropDown="false" showErrorMessage="true" showInputMessage="true" sqref="B7:B10" type="list">
      <formula1>'Listes déroulantes'!$B$27:$B$128</formula1>
      <formula2>0</formula2>
    </dataValidation>
  </dataValidations>
  <printOptions headings="false" gridLines="false" gridLinesSet="true" horizontalCentered="false" verticalCentered="fals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Q10"/>
  <sheetViews>
    <sheetView showFormulas="false" showGridLines="true" showRowColHeaders="true" showZeros="true" rightToLeft="false" tabSelected="false" showOutlineSymbols="true" defaultGridColor="true" view="normal" topLeftCell="C1" colorId="64" zoomScale="100" zoomScaleNormal="100" zoomScalePageLayoutView="100" workbookViewId="0">
      <selection pane="topLeft" activeCell="C1" activeCellId="0" sqref="C1"/>
    </sheetView>
  </sheetViews>
  <sheetFormatPr defaultRowHeight="11.25" zeroHeight="false" outlineLevelRow="0" outlineLevelCol="0"/>
  <cols>
    <col collapsed="false" customWidth="false" hidden="false" outlineLevel="0" max="2" min="1" style="34" width="11.42"/>
    <col collapsed="false" customWidth="true" hidden="false" outlineLevel="0" max="3" min="3" style="34" width="17.29"/>
    <col collapsed="false" customWidth="true" hidden="false" outlineLevel="0" max="4" min="4" style="34" width="16.29"/>
    <col collapsed="false" customWidth="true" hidden="false" outlineLevel="0" max="5" min="5" style="34" width="9.13"/>
    <col collapsed="false" customWidth="true" hidden="false" outlineLevel="0" max="6" min="6" style="34" width="20.42"/>
    <col collapsed="false" customWidth="true" hidden="false" outlineLevel="0" max="7" min="7" style="34" width="19"/>
    <col collapsed="false" customWidth="false" hidden="false" outlineLevel="0" max="11" min="8" style="34" width="11.42"/>
    <col collapsed="false" customWidth="true" hidden="false" outlineLevel="0" max="14" min="12" style="34" width="13.7"/>
    <col collapsed="false" customWidth="false" hidden="false" outlineLevel="0" max="16" min="15" style="34" width="11.42"/>
    <col collapsed="false" customWidth="true" hidden="false" outlineLevel="0" max="17" min="17" style="34" width="21.29"/>
    <col collapsed="false" customWidth="false" hidden="false" outlineLevel="0" max="1025" min="18" style="34" width="11.42"/>
  </cols>
  <sheetData>
    <row r="1" customFormat="false" ht="74.25" hidden="false" customHeight="true" outlineLevel="0" collapsed="false">
      <c r="D1" s="44" t="s">
        <v>120</v>
      </c>
      <c r="E1" s="45"/>
      <c r="F1" s="45"/>
      <c r="G1" s="2"/>
    </row>
    <row r="2" s="2" customFormat="true" ht="78.75" hidden="false" customHeight="true" outlineLevel="0" collapsed="false">
      <c r="C2" s="99" t="str">
        <f aca="false">'Indicateur_données générales'!A2</f>
        <v>Année : 2020</v>
      </c>
      <c r="D2" s="99"/>
      <c r="E2" s="99"/>
      <c r="F2" s="99"/>
      <c r="G2" s="99"/>
      <c r="H2" s="100" t="s">
        <v>121</v>
      </c>
      <c r="I2" s="100"/>
      <c r="J2" s="100"/>
      <c r="K2" s="100"/>
      <c r="L2" s="100"/>
      <c r="M2" s="100"/>
      <c r="N2" s="100"/>
      <c r="O2" s="101" t="s">
        <v>122</v>
      </c>
      <c r="P2" s="101"/>
      <c r="Q2" s="101"/>
    </row>
    <row r="3" s="2" customFormat="true" ht="16.5" hidden="false" customHeight="true" outlineLevel="0" collapsed="false">
      <c r="C3" s="46"/>
      <c r="D3" s="49"/>
      <c r="E3" s="49"/>
      <c r="F3" s="49"/>
      <c r="G3" s="49"/>
      <c r="H3" s="102" t="n">
        <f aca="false">Indicateurs!B4</f>
        <v>1</v>
      </c>
      <c r="I3" s="102"/>
      <c r="J3" s="103" t="n">
        <f aca="false">Indicateurs!B5</f>
        <v>2</v>
      </c>
      <c r="K3" s="103" t="n">
        <f aca="false">Indicateurs!B6</f>
        <v>3</v>
      </c>
      <c r="L3" s="103" t="n">
        <f aca="false">Indicateurs!B7</f>
        <v>4</v>
      </c>
      <c r="M3" s="104" t="n">
        <f aca="false">Indicateurs!B8</f>
        <v>5</v>
      </c>
      <c r="N3" s="105" t="s">
        <v>123</v>
      </c>
      <c r="O3" s="106" t="n">
        <f aca="false">Indicateurs!B9</f>
        <v>6</v>
      </c>
      <c r="P3" s="106"/>
      <c r="Q3" s="107" t="n">
        <f aca="false">Indicateurs!B10</f>
        <v>7</v>
      </c>
    </row>
    <row r="4" customFormat="false" ht="78.75" hidden="false" customHeight="true" outlineLevel="0" collapsed="false">
      <c r="A4" s="50" t="s">
        <v>102</v>
      </c>
      <c r="B4" s="51" t="s">
        <v>103</v>
      </c>
      <c r="C4" s="108" t="s">
        <v>104</v>
      </c>
      <c r="D4" s="108"/>
      <c r="E4" s="108"/>
      <c r="F4" s="108"/>
      <c r="G4" s="108"/>
      <c r="H4" s="109" t="str">
        <f aca="false">Indicateurs!C4</f>
        <v>Nombre total de primo-arrivants bénéficiaires de l'action.</v>
      </c>
      <c r="I4" s="109"/>
      <c r="J4" s="110" t="str">
        <f aca="false">Indicateurs!C5</f>
        <v>Dont nombre de femmes signataires du CAI/CIR</v>
      </c>
      <c r="K4" s="110" t="str">
        <f aca="false">Indicateurs!C6</f>
        <v>Dont nombre d'hommes signataires du CAI/CIR</v>
      </c>
      <c r="L4" s="110" t="str">
        <f aca="false">Indicateurs!C7</f>
        <v>Dont nombre de jeunes primo-arrivants et/ou signataires du CAI/CIR (16 - 25 ans)</v>
      </c>
      <c r="M4" s="111" t="str">
        <f aca="false">Indicateurs!C8</f>
        <v>Dont nombre de BPI, signataires du CAI/CIR</v>
      </c>
      <c r="N4" s="105"/>
      <c r="O4" s="112" t="str">
        <f aca="false">Indicateurs!C9</f>
        <v>Nombre de professionnels bénéficiaires de l'action</v>
      </c>
      <c r="P4" s="112"/>
      <c r="Q4" s="113" t="str">
        <f aca="false">Indicateurs!C10</f>
        <v>Quelle typologie de professionnels ?</v>
      </c>
    </row>
    <row r="5" s="62" customFormat="true" ht="33.75" hidden="false" customHeight="true" outlineLevel="0" collapsed="false">
      <c r="A5" s="50"/>
      <c r="B5" s="51"/>
      <c r="C5" s="56" t="s">
        <v>108</v>
      </c>
      <c r="D5" s="57" t="s">
        <v>109</v>
      </c>
      <c r="E5" s="114" t="s">
        <v>110</v>
      </c>
      <c r="F5" s="114"/>
      <c r="G5" s="114"/>
      <c r="H5" s="115" t="s">
        <v>124</v>
      </c>
      <c r="I5" s="116" t="s">
        <v>125</v>
      </c>
      <c r="J5" s="116" t="s">
        <v>126</v>
      </c>
      <c r="K5" s="116" t="s">
        <v>126</v>
      </c>
      <c r="L5" s="116" t="s">
        <v>125</v>
      </c>
      <c r="M5" s="116" t="s">
        <v>125</v>
      </c>
      <c r="N5" s="105"/>
      <c r="O5" s="117" t="s">
        <v>124</v>
      </c>
      <c r="P5" s="118" t="s">
        <v>125</v>
      </c>
      <c r="Q5" s="119" t="s">
        <v>127</v>
      </c>
    </row>
    <row r="6" customFormat="false" ht="39.75" hidden="false" customHeight="true" outlineLevel="0" collapsed="false">
      <c r="A6" s="63" t="s">
        <v>113</v>
      </c>
      <c r="B6" s="64" t="s">
        <v>113</v>
      </c>
      <c r="C6" s="65" t="s">
        <v>113</v>
      </c>
      <c r="D6" s="66"/>
      <c r="E6" s="67" t="s">
        <v>114</v>
      </c>
      <c r="F6" s="67" t="s">
        <v>115</v>
      </c>
      <c r="G6" s="120" t="s">
        <v>116</v>
      </c>
      <c r="H6" s="121" t="n">
        <f aca="false">SUM(H$7:H$1048576)</f>
        <v>0</v>
      </c>
      <c r="I6" s="122" t="n">
        <f aca="false">SUM(I$7:I$1048576)</f>
        <v>0</v>
      </c>
      <c r="J6" s="122" t="n">
        <f aca="false">SUM(J$7:J$1048576)</f>
        <v>0</v>
      </c>
      <c r="K6" s="122" t="n">
        <f aca="false">SUM(K$7:K$1048576)</f>
        <v>0</v>
      </c>
      <c r="L6" s="122" t="n">
        <f aca="false">SUM(L$7:L$1048576)</f>
        <v>0</v>
      </c>
      <c r="M6" s="122" t="n">
        <f aca="false">SUM(M$7:M$1048576)</f>
        <v>0</v>
      </c>
      <c r="N6" s="105"/>
      <c r="O6" s="123" t="n">
        <f aca="false">SUM(O$7:O$1048576)</f>
        <v>0</v>
      </c>
      <c r="P6" s="124" t="n">
        <f aca="false">SUM(P$7:P$1048576)</f>
        <v>0</v>
      </c>
      <c r="Q6" s="125"/>
    </row>
    <row r="7" customFormat="false" ht="28.5" hidden="false" customHeight="true" outlineLevel="0" collapsed="false">
      <c r="A7" s="73"/>
      <c r="B7" s="74"/>
      <c r="C7" s="126"/>
      <c r="D7" s="127"/>
      <c r="E7" s="76" t="n">
        <f aca="false">'Indicateur_données générales'!E7</f>
        <v>0</v>
      </c>
      <c r="F7" s="76" t="n">
        <f aca="false">'Indicateur_données générales'!F7</f>
        <v>0</v>
      </c>
      <c r="G7" s="128"/>
      <c r="H7" s="129"/>
      <c r="I7" s="127"/>
      <c r="J7" s="127"/>
      <c r="K7" s="127"/>
      <c r="L7" s="127"/>
      <c r="M7" s="127"/>
      <c r="N7" s="127"/>
      <c r="O7" s="129"/>
      <c r="P7" s="127"/>
      <c r="Q7" s="130"/>
    </row>
    <row r="8" customFormat="false" ht="30.75" hidden="false" customHeight="true" outlineLevel="0" collapsed="false">
      <c r="A8" s="81"/>
      <c r="B8" s="82"/>
      <c r="C8" s="83"/>
      <c r="D8" s="84"/>
      <c r="E8" s="85"/>
      <c r="F8" s="85"/>
      <c r="G8" s="131"/>
      <c r="H8" s="132"/>
      <c r="I8" s="84"/>
      <c r="J8" s="84"/>
      <c r="K8" s="84"/>
      <c r="L8" s="84"/>
      <c r="M8" s="84"/>
      <c r="N8" s="84"/>
      <c r="O8" s="132"/>
      <c r="P8" s="84"/>
      <c r="Q8" s="130"/>
    </row>
    <row r="9" customFormat="false" ht="29.25" hidden="false" customHeight="true" outlineLevel="0" collapsed="false">
      <c r="A9" s="81"/>
      <c r="B9" s="82"/>
      <c r="C9" s="83"/>
      <c r="D9" s="84"/>
      <c r="E9" s="85"/>
      <c r="F9" s="85"/>
      <c r="G9" s="131"/>
      <c r="H9" s="132"/>
      <c r="I9" s="84"/>
      <c r="J9" s="84"/>
      <c r="K9" s="84"/>
      <c r="L9" s="84"/>
      <c r="M9" s="84"/>
      <c r="N9" s="84"/>
      <c r="O9" s="132"/>
      <c r="P9" s="84"/>
      <c r="Q9" s="130"/>
    </row>
    <row r="10" customFormat="false" ht="27.75" hidden="false" customHeight="true" outlineLevel="0" collapsed="false">
      <c r="A10" s="90"/>
      <c r="B10" s="91"/>
      <c r="C10" s="92"/>
      <c r="D10" s="93"/>
      <c r="E10" s="94"/>
      <c r="F10" s="94"/>
      <c r="G10" s="133"/>
      <c r="H10" s="134"/>
      <c r="I10" s="93"/>
      <c r="J10" s="93"/>
      <c r="K10" s="93"/>
      <c r="L10" s="93"/>
      <c r="M10" s="93"/>
      <c r="N10" s="93"/>
      <c r="O10" s="134"/>
      <c r="P10" s="93"/>
      <c r="Q10" s="135"/>
    </row>
  </sheetData>
  <mergeCells count="12">
    <mergeCell ref="C2:G2"/>
    <mergeCell ref="H2:N2"/>
    <mergeCell ref="O2:Q2"/>
    <mergeCell ref="H3:I3"/>
    <mergeCell ref="N3:N6"/>
    <mergeCell ref="O3:P3"/>
    <mergeCell ref="A4:A5"/>
    <mergeCell ref="B4:B5"/>
    <mergeCell ref="C4:G4"/>
    <mergeCell ref="H4:I4"/>
    <mergeCell ref="O4:P4"/>
    <mergeCell ref="E5:G5"/>
  </mergeCells>
  <dataValidations count="7">
    <dataValidation allowBlank="true" operator="between" showDropDown="false" showErrorMessage="true" showInputMessage="true" sqref="G7:G10" type="list">
      <formula1>'Listes déroulantes'!$B$6:$B$11</formula1>
      <formula2>0</formula2>
    </dataValidation>
    <dataValidation allowBlank="true" operator="between" showDropDown="false" showErrorMessage="true" showInputMessage="true" sqref="C7:C10" type="list">
      <formula1>'Listes déroulantes'!$A$6:$A$11</formula1>
      <formula2>0</formula2>
    </dataValidation>
    <dataValidation allowBlank="true" operator="between" showDropDown="false" showErrorMessage="true" showInputMessage="true" sqref="A7:A10" type="list">
      <formula1>'Listes déroulantes'!$A$27:$A$44</formula1>
      <formula2>0</formula2>
    </dataValidation>
    <dataValidation allowBlank="true" operator="between" showDropDown="false" showErrorMessage="true" showInputMessage="true" sqref="B7:B10" type="list">
      <formula1>'Listes déroulantes'!$B$27:$B$128</formula1>
      <formula2>0</formula2>
    </dataValidation>
    <dataValidation allowBlank="true" operator="greaterThanOrEqual" showDropDown="false" showErrorMessage="true" showInputMessage="true" sqref="N7:P10" type="decimal">
      <formula1>0</formula1>
      <formula2>0</formula2>
    </dataValidation>
    <dataValidation allowBlank="true" operator="greaterThanOrEqual" showDropDown="false" showErrorMessage="true" showInputMessage="true" sqref="H7:M10" type="none">
      <formula1>0</formula1>
      <formula2>0</formula2>
    </dataValidation>
    <dataValidation allowBlank="true" operator="greaterThanOrEqual" showDropDown="false" showErrorMessage="true" showInputMessage="true" sqref="Q7:Q10" type="list">
      <formula1>'Listes déroulantes'!$C$6:$C$9</formula1>
      <formula2>0</formula2>
    </dataValidation>
  </dataValidations>
  <printOptions headings="false" gridLines="false" gridLinesSet="true" horizontalCentered="false" verticalCentered="fals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I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1.25" zeroHeight="false" outlineLevelRow="0" outlineLevelCol="0"/>
  <cols>
    <col collapsed="false" customWidth="true" hidden="false" outlineLevel="0" max="1" min="1" style="34" width="16.87"/>
    <col collapsed="false" customWidth="true" hidden="false" outlineLevel="0" max="2" min="2" style="34" width="20.71"/>
    <col collapsed="false" customWidth="true" hidden="false" outlineLevel="0" max="3" min="3" style="34" width="16.29"/>
    <col collapsed="false" customWidth="true" hidden="false" outlineLevel="0" max="4" min="4" style="34" width="9.13"/>
    <col collapsed="false" customWidth="true" hidden="false" outlineLevel="0" max="5" min="5" style="34" width="20.42"/>
    <col collapsed="false" customWidth="true" hidden="false" outlineLevel="0" max="6" min="6" style="34" width="14.86"/>
    <col collapsed="false" customWidth="true" hidden="false" outlineLevel="0" max="7" min="7" style="34" width="16.29"/>
    <col collapsed="false" customWidth="true" hidden="false" outlineLevel="0" max="8" min="8" style="34" width="13.7"/>
    <col collapsed="false" customWidth="true" hidden="false" outlineLevel="0" max="9" min="9" style="34" width="14.01"/>
    <col collapsed="false" customWidth="false" hidden="false" outlineLevel="0" max="1025" min="10" style="34" width="11.42"/>
  </cols>
  <sheetData>
    <row r="1" customFormat="false" ht="30" hidden="false" customHeight="true" outlineLevel="0" collapsed="false">
      <c r="C1" s="44" t="s">
        <v>120</v>
      </c>
      <c r="D1" s="45"/>
      <c r="E1" s="45"/>
    </row>
    <row r="2" s="2" customFormat="true" ht="87" hidden="false" customHeight="true" outlineLevel="0" collapsed="false">
      <c r="A2" s="99" t="str">
        <f aca="false">'Indicateur_données générales'!A2</f>
        <v>Année : 2020</v>
      </c>
      <c r="B2" s="99"/>
      <c r="C2" s="99"/>
      <c r="D2" s="99"/>
      <c r="E2" s="99"/>
      <c r="F2" s="136" t="s">
        <v>128</v>
      </c>
      <c r="G2" s="136"/>
      <c r="H2" s="136"/>
      <c r="I2" s="136"/>
    </row>
    <row r="3" s="2" customFormat="true" ht="32.25" hidden="false" customHeight="true" outlineLevel="0" collapsed="false">
      <c r="C3" s="49"/>
      <c r="D3" s="49"/>
      <c r="E3" s="49"/>
      <c r="F3" s="137" t="n">
        <f aca="false">Indicateurs!B12</f>
        <v>8</v>
      </c>
      <c r="G3" s="137"/>
      <c r="H3" s="138" t="n">
        <f aca="false">Indicateurs!B13</f>
        <v>9</v>
      </c>
      <c r="I3" s="138"/>
    </row>
    <row r="4" customFormat="false" ht="78.75" hidden="false" customHeight="true" outlineLevel="0" collapsed="false">
      <c r="A4" s="50" t="s">
        <v>102</v>
      </c>
      <c r="B4" s="51" t="s">
        <v>103</v>
      </c>
      <c r="C4" s="52" t="s">
        <v>104</v>
      </c>
      <c r="D4" s="52"/>
      <c r="E4" s="52"/>
      <c r="F4" s="139" t="str">
        <f aca="false">Indicateurs!C12</f>
        <v>Nombre de participants assidus (public) ayant bénéficié d’une formation linguistique (sauf à visée professionnelle)</v>
      </c>
      <c r="G4" s="139"/>
      <c r="H4" s="140" t="str">
        <f aca="false">Indicateurs!C13</f>
        <v>Nombre total d’heures de formation dispensées aux participants (public)</v>
      </c>
      <c r="I4" s="140"/>
    </row>
    <row r="5" s="62" customFormat="true" ht="22.5" hidden="false" customHeight="true" outlineLevel="0" collapsed="false">
      <c r="A5" s="50"/>
      <c r="B5" s="51"/>
      <c r="C5" s="56" t="s">
        <v>109</v>
      </c>
      <c r="D5" s="58" t="s">
        <v>110</v>
      </c>
      <c r="E5" s="58"/>
      <c r="F5" s="141" t="s">
        <v>124</v>
      </c>
      <c r="G5" s="142" t="s">
        <v>125</v>
      </c>
      <c r="H5" s="143" t="s">
        <v>124</v>
      </c>
      <c r="I5" s="144" t="s">
        <v>125</v>
      </c>
    </row>
    <row r="6" customFormat="false" ht="39.75" hidden="false" customHeight="true" outlineLevel="0" collapsed="false">
      <c r="A6" s="63" t="s">
        <v>113</v>
      </c>
      <c r="B6" s="64" t="s">
        <v>113</v>
      </c>
      <c r="C6" s="145"/>
      <c r="D6" s="67" t="s">
        <v>114</v>
      </c>
      <c r="E6" s="146" t="s">
        <v>115</v>
      </c>
      <c r="F6" s="147" t="n">
        <f aca="false">SUM(F$7:F$1048576)</f>
        <v>0</v>
      </c>
      <c r="G6" s="148" t="n">
        <f aca="false">SUM(G$7:G$1048576)</f>
        <v>0</v>
      </c>
      <c r="H6" s="148" t="n">
        <f aca="false">SUM(H$7:H$1048576)</f>
        <v>0</v>
      </c>
      <c r="I6" s="149" t="n">
        <f aca="false">SUM(I$7:I$1048576)</f>
        <v>0</v>
      </c>
    </row>
    <row r="7" customFormat="false" ht="28.5" hidden="false" customHeight="true" outlineLevel="0" collapsed="false">
      <c r="A7" s="73"/>
      <c r="B7" s="74"/>
      <c r="C7" s="150"/>
      <c r="D7" s="76" t="n">
        <f aca="false">'Indicateur_données générales'!E7</f>
        <v>0</v>
      </c>
      <c r="E7" s="151" t="n">
        <f aca="false">'Indicateur_données générales'!F7</f>
        <v>0</v>
      </c>
      <c r="F7" s="129"/>
      <c r="G7" s="127"/>
      <c r="H7" s="127"/>
      <c r="I7" s="127"/>
    </row>
    <row r="8" customFormat="false" ht="30.75" hidden="false" customHeight="true" outlineLevel="0" collapsed="false">
      <c r="A8" s="81"/>
      <c r="B8" s="82"/>
      <c r="C8" s="152"/>
      <c r="D8" s="85"/>
      <c r="E8" s="85"/>
      <c r="F8" s="132"/>
      <c r="G8" s="84"/>
      <c r="H8" s="84"/>
      <c r="I8" s="84"/>
    </row>
    <row r="9" customFormat="false" ht="29.25" hidden="false" customHeight="true" outlineLevel="0" collapsed="false">
      <c r="A9" s="81"/>
      <c r="B9" s="82"/>
      <c r="C9" s="152"/>
      <c r="D9" s="85"/>
      <c r="E9" s="85"/>
      <c r="F9" s="132"/>
      <c r="G9" s="84"/>
      <c r="H9" s="84"/>
      <c r="I9" s="84"/>
    </row>
    <row r="10" customFormat="false" ht="27.75" hidden="false" customHeight="true" outlineLevel="0" collapsed="false">
      <c r="A10" s="90"/>
      <c r="B10" s="91"/>
      <c r="C10" s="153"/>
      <c r="D10" s="94"/>
      <c r="E10" s="94"/>
      <c r="F10" s="134"/>
      <c r="G10" s="93"/>
      <c r="H10" s="93"/>
      <c r="I10" s="93"/>
    </row>
  </sheetData>
  <mergeCells count="10">
    <mergeCell ref="A2:E2"/>
    <mergeCell ref="F2:I2"/>
    <mergeCell ref="F3:G3"/>
    <mergeCell ref="H3:I3"/>
    <mergeCell ref="A4:A5"/>
    <mergeCell ref="B4:B5"/>
    <mergeCell ref="C4:E4"/>
    <mergeCell ref="F4:G4"/>
    <mergeCell ref="H4:I4"/>
    <mergeCell ref="D5:E5"/>
  </mergeCells>
  <dataValidations count="3">
    <dataValidation allowBlank="true" operator="between" showDropDown="false" showErrorMessage="true" showInputMessage="true" sqref="A7:A10" type="list">
      <formula1>'Listes déroulantes'!$A$27:$A$44</formula1>
      <formula2>0</formula2>
    </dataValidation>
    <dataValidation allowBlank="true" operator="between" showDropDown="false" showErrorMessage="true" showInputMessage="true" sqref="B7:B10" type="list">
      <formula1>'Listes déroulantes'!$B$27:$B$128</formula1>
      <formula2>0</formula2>
    </dataValidation>
    <dataValidation allowBlank="true" operator="greaterThanOrEqual" showDropDown="false" showErrorMessage="true" showInputMessage="true" sqref="F7:I10" type="decimal">
      <formula1>0</formula1>
      <formula2>0</formula2>
    </dataValidation>
  </dataValidations>
  <printOptions headings="false" gridLines="false" gridLinesSet="true" horizontalCentered="true" verticalCentered="tru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true"/>
  </sheetPr>
  <dimension ref="A1:J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20" activeCellId="0" sqref="B20"/>
    </sheetView>
  </sheetViews>
  <sheetFormatPr defaultRowHeight="11.25" zeroHeight="false" outlineLevelRow="0" outlineLevelCol="0"/>
  <cols>
    <col collapsed="false" customWidth="true" hidden="false" outlineLevel="0" max="1" min="1" style="34" width="15.71"/>
    <col collapsed="false" customWidth="true" hidden="false" outlineLevel="0" max="2" min="2" style="34" width="17.4"/>
    <col collapsed="false" customWidth="true" hidden="false" outlineLevel="0" max="3" min="3" style="34" width="16.29"/>
    <col collapsed="false" customWidth="true" hidden="false" outlineLevel="0" max="4" min="4" style="34" width="9.13"/>
    <col collapsed="false" customWidth="true" hidden="false" outlineLevel="0" max="5" min="5" style="34" width="20.42"/>
    <col collapsed="false" customWidth="true" hidden="false" outlineLevel="0" max="6" min="6" style="34" width="20.71"/>
    <col collapsed="false" customWidth="false" hidden="false" outlineLevel="0" max="1025" min="7" style="34" width="11.42"/>
  </cols>
  <sheetData>
    <row r="1" customFormat="false" ht="41.25" hidden="false" customHeight="true" outlineLevel="0" collapsed="false">
      <c r="C1" s="44" t="s">
        <v>120</v>
      </c>
      <c r="D1" s="45"/>
      <c r="E1" s="45"/>
    </row>
    <row r="2" s="2" customFormat="true" ht="78.75" hidden="false" customHeight="true" outlineLevel="0" collapsed="false">
      <c r="A2" s="99" t="str">
        <f aca="false">'Indicateur_données générales'!A2</f>
        <v>Année : 2020</v>
      </c>
      <c r="B2" s="99"/>
      <c r="C2" s="99"/>
      <c r="D2" s="99"/>
      <c r="E2" s="99"/>
      <c r="F2" s="154" t="s">
        <v>129</v>
      </c>
      <c r="G2" s="154"/>
      <c r="H2" s="154"/>
      <c r="I2" s="154"/>
      <c r="J2" s="154"/>
    </row>
    <row r="3" s="2" customFormat="true" ht="16.5" hidden="false" customHeight="true" outlineLevel="0" collapsed="false">
      <c r="C3" s="49"/>
      <c r="D3" s="49"/>
      <c r="E3" s="49"/>
      <c r="F3" s="155" t="n">
        <f aca="false">Indicateurs!B14</f>
        <v>10</v>
      </c>
      <c r="G3" s="156" t="n">
        <f aca="false">Indicateurs!B15</f>
        <v>11</v>
      </c>
      <c r="H3" s="156"/>
      <c r="I3" s="157" t="n">
        <f aca="false">Indicateurs!B16</f>
        <v>12</v>
      </c>
      <c r="J3" s="157"/>
    </row>
    <row r="4" customFormat="false" ht="78.75" hidden="false" customHeight="true" outlineLevel="0" collapsed="false">
      <c r="A4" s="50" t="s">
        <v>102</v>
      </c>
      <c r="B4" s="51" t="s">
        <v>103</v>
      </c>
      <c r="C4" s="158" t="s">
        <v>104</v>
      </c>
      <c r="D4" s="158"/>
      <c r="E4" s="158"/>
      <c r="F4" s="159" t="str">
        <f aca="false">Indicateurs!C14</f>
        <v>Thématique en lien avec la transmission et l’appropriation des valeurs et des usages de la société française et de la citoyenneté</v>
      </c>
      <c r="G4" s="160" t="str">
        <f aca="false">Indicateurs!C15</f>
        <v>Nombre de professionnels participant  aux activités en lien avec la transmission et l’appropriation des valeurs et des usages de la société française et de la citoyenneté</v>
      </c>
      <c r="H4" s="160"/>
      <c r="I4" s="161" t="str">
        <f aca="false">Indicateurs!C16</f>
        <v>Nombre d’heures consacrées à des activités en lien avec la transmission et l’appropriation des valeurs et des usages de la société française et de la citoyenneté</v>
      </c>
      <c r="J4" s="161"/>
    </row>
    <row r="5" s="62" customFormat="true" ht="22.5" hidden="false" customHeight="true" outlineLevel="0" collapsed="false">
      <c r="A5" s="50"/>
      <c r="B5" s="51"/>
      <c r="C5" s="56" t="s">
        <v>109</v>
      </c>
      <c r="D5" s="58" t="s">
        <v>110</v>
      </c>
      <c r="E5" s="58"/>
      <c r="F5" s="162" t="s">
        <v>130</v>
      </c>
      <c r="G5" s="163" t="s">
        <v>124</v>
      </c>
      <c r="H5" s="164" t="s">
        <v>126</v>
      </c>
      <c r="I5" s="163" t="s">
        <v>124</v>
      </c>
      <c r="J5" s="165" t="s">
        <v>125</v>
      </c>
    </row>
    <row r="6" customFormat="false" ht="39.75" hidden="false" customHeight="true" outlineLevel="0" collapsed="false">
      <c r="A6" s="63" t="s">
        <v>113</v>
      </c>
      <c r="B6" s="64" t="s">
        <v>113</v>
      </c>
      <c r="C6" s="145"/>
      <c r="D6" s="67" t="s">
        <v>114</v>
      </c>
      <c r="E6" s="67" t="s">
        <v>115</v>
      </c>
      <c r="F6" s="162"/>
      <c r="G6" s="166" t="n">
        <f aca="false">SUM(G$7:G$1048576)</f>
        <v>0</v>
      </c>
      <c r="H6" s="166" t="n">
        <f aca="false">SUM(H$7:H$1048576)</f>
        <v>0</v>
      </c>
      <c r="I6" s="166" t="n">
        <f aca="false">SUM(I$7:I$1048576)</f>
        <v>0</v>
      </c>
      <c r="J6" s="167" t="n">
        <f aca="false">SUM(J$7:J$1048576)</f>
        <v>0</v>
      </c>
    </row>
    <row r="7" customFormat="false" ht="28.5" hidden="false" customHeight="true" outlineLevel="0" collapsed="false">
      <c r="A7" s="73"/>
      <c r="B7" s="74"/>
      <c r="C7" s="150"/>
      <c r="D7" s="76" t="n">
        <f aca="false">'Indicateur_données générales'!E7</f>
        <v>0</v>
      </c>
      <c r="E7" s="76" t="n">
        <f aca="false">'Indicateur_données générales'!F7</f>
        <v>0</v>
      </c>
      <c r="F7" s="129"/>
      <c r="G7" s="150"/>
      <c r="H7" s="150"/>
      <c r="I7" s="127"/>
      <c r="J7" s="168"/>
    </row>
    <row r="8" customFormat="false" ht="30.75" hidden="false" customHeight="true" outlineLevel="0" collapsed="false">
      <c r="A8" s="81"/>
      <c r="B8" s="82"/>
      <c r="C8" s="152"/>
      <c r="D8" s="85"/>
      <c r="E8" s="85"/>
      <c r="F8" s="132"/>
      <c r="G8" s="152"/>
      <c r="H8" s="152"/>
      <c r="I8" s="84"/>
      <c r="J8" s="169"/>
    </row>
    <row r="9" customFormat="false" ht="27.75" hidden="false" customHeight="true" outlineLevel="0" collapsed="false">
      <c r="A9" s="81"/>
      <c r="B9" s="82"/>
      <c r="C9" s="152"/>
      <c r="D9" s="85"/>
      <c r="E9" s="85"/>
      <c r="F9" s="132"/>
      <c r="G9" s="152"/>
      <c r="H9" s="152"/>
      <c r="I9" s="84"/>
      <c r="J9" s="169"/>
    </row>
    <row r="10" customFormat="false" ht="32.25" hidden="false" customHeight="true" outlineLevel="0" collapsed="false">
      <c r="A10" s="90"/>
      <c r="B10" s="91"/>
      <c r="C10" s="153"/>
      <c r="D10" s="94"/>
      <c r="E10" s="94"/>
      <c r="F10" s="134"/>
      <c r="G10" s="153"/>
      <c r="H10" s="153"/>
      <c r="I10" s="93"/>
      <c r="J10" s="135"/>
    </row>
  </sheetData>
  <mergeCells count="11">
    <mergeCell ref="A2:E2"/>
    <mergeCell ref="F2:J2"/>
    <mergeCell ref="G3:H3"/>
    <mergeCell ref="I3:J3"/>
    <mergeCell ref="A4:A5"/>
    <mergeCell ref="B4:B5"/>
    <mergeCell ref="C4:E4"/>
    <mergeCell ref="G4:H4"/>
    <mergeCell ref="I4:J4"/>
    <mergeCell ref="D5:E5"/>
    <mergeCell ref="F5:F6"/>
  </mergeCells>
  <dataValidations count="3">
    <dataValidation allowBlank="true" operator="between" showDropDown="false" showErrorMessage="true" showInputMessage="true" sqref="A7:A10" type="list">
      <formula1>'Listes déroulantes'!$A$27:$A$44</formula1>
      <formula2>0</formula2>
    </dataValidation>
    <dataValidation allowBlank="true" operator="between" showDropDown="false" showErrorMessage="true" showInputMessage="true" sqref="B7:B10" type="list">
      <formula1>'Listes déroulantes'!$B$27:$B$128</formula1>
      <formula2>0</formula2>
    </dataValidation>
    <dataValidation allowBlank="true" operator="between" showDropDown="false" showErrorMessage="true" showInputMessage="true" sqref="F7:F10" type="list">
      <formula1>'Listes déroulantes'!$F$6:$F$10</formula1>
      <formula2>0</formula2>
    </dataValidation>
  </dataValidations>
  <printOptions headings="false" gridLines="false" gridLinesSet="true" horizontalCentered="true" verticalCentered="tru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true"/>
  </sheetPr>
  <dimension ref="A1:S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2" activeCellId="0" sqref="B2"/>
    </sheetView>
  </sheetViews>
  <sheetFormatPr defaultRowHeight="11.25" zeroHeight="false" outlineLevelRow="0" outlineLevelCol="0"/>
  <cols>
    <col collapsed="false" customWidth="true" hidden="false" outlineLevel="0" max="1" min="1" style="34" width="13.43"/>
    <col collapsed="false" customWidth="true" hidden="false" outlineLevel="0" max="2" min="2" style="34" width="17.29"/>
    <col collapsed="false" customWidth="true" hidden="false" outlineLevel="0" max="3" min="3" style="34" width="16.29"/>
    <col collapsed="false" customWidth="true" hidden="false" outlineLevel="0" max="4" min="4" style="34" width="9.13"/>
    <col collapsed="false" customWidth="true" hidden="false" outlineLevel="0" max="5" min="5" style="34" width="20.42"/>
    <col collapsed="false" customWidth="true" hidden="false" outlineLevel="0" max="6" min="6" style="34" width="8.71"/>
    <col collapsed="false" customWidth="true" hidden="false" outlineLevel="0" max="9" min="7" style="34" width="8"/>
    <col collapsed="false" customWidth="true" hidden="false" outlineLevel="0" max="11" min="10" style="34" width="8.71"/>
    <col collapsed="false" customWidth="false" hidden="false" outlineLevel="0" max="12" min="12" style="34" width="11.42"/>
    <col collapsed="false" customWidth="true" hidden="false" outlineLevel="0" max="13" min="13" style="34" width="10.42"/>
    <col collapsed="false" customWidth="true" hidden="false" outlineLevel="0" max="14" min="14" style="34" width="10"/>
    <col collapsed="false" customWidth="false" hidden="false" outlineLevel="0" max="16" min="15" style="34" width="11.42"/>
    <col collapsed="false" customWidth="true" hidden="false" outlineLevel="0" max="17" min="17" style="34" width="13.86"/>
    <col collapsed="false" customWidth="false" hidden="false" outlineLevel="0" max="18" min="18" style="34" width="11.42"/>
    <col collapsed="false" customWidth="true" hidden="false" outlineLevel="0" max="19" min="19" style="34" width="13.57"/>
    <col collapsed="false" customWidth="false" hidden="false" outlineLevel="0" max="1025" min="20" style="34" width="11.42"/>
  </cols>
  <sheetData>
    <row r="1" customFormat="false" ht="74.25" hidden="false" customHeight="true" outlineLevel="0" collapsed="false">
      <c r="C1" s="44" t="s">
        <v>120</v>
      </c>
      <c r="D1" s="45"/>
      <c r="E1" s="45"/>
      <c r="F1" s="170"/>
      <c r="G1" s="170"/>
      <c r="H1" s="170"/>
      <c r="I1" s="170"/>
      <c r="J1" s="170"/>
      <c r="K1" s="170"/>
      <c r="L1" s="170"/>
      <c r="M1" s="170"/>
      <c r="N1" s="170"/>
      <c r="O1" s="170"/>
      <c r="P1" s="170"/>
      <c r="Q1" s="170"/>
      <c r="R1" s="170"/>
      <c r="S1" s="170"/>
    </row>
    <row r="2" s="2" customFormat="true" ht="78.75" hidden="false" customHeight="true" outlineLevel="0" collapsed="false">
      <c r="B2" s="48" t="str">
        <f aca="false">'Indicateur_données générales'!A2</f>
        <v>Année : 2020</v>
      </c>
      <c r="C2" s="171"/>
      <c r="D2" s="171"/>
      <c r="E2" s="171"/>
      <c r="F2" s="172" t="s">
        <v>131</v>
      </c>
      <c r="G2" s="172"/>
      <c r="H2" s="172"/>
      <c r="I2" s="172"/>
      <c r="J2" s="172"/>
      <c r="K2" s="172"/>
      <c r="L2" s="172"/>
      <c r="M2" s="172"/>
      <c r="N2" s="172"/>
      <c r="O2" s="172"/>
      <c r="P2" s="172"/>
      <c r="Q2" s="172"/>
      <c r="R2" s="172"/>
      <c r="S2" s="172"/>
    </row>
    <row r="3" s="2" customFormat="true" ht="16.5" hidden="false" customHeight="true" outlineLevel="0" collapsed="false">
      <c r="C3" s="49"/>
      <c r="D3" s="49"/>
      <c r="E3" s="49"/>
      <c r="F3" s="173" t="n">
        <f aca="false">Indicateurs!B19</f>
        <v>13</v>
      </c>
      <c r="G3" s="173"/>
      <c r="H3" s="174" t="n">
        <f aca="false">Indicateurs!B20</f>
        <v>14</v>
      </c>
      <c r="I3" s="174"/>
      <c r="J3" s="174" t="n">
        <f aca="false">Indicateurs!B21</f>
        <v>15</v>
      </c>
      <c r="K3" s="174"/>
      <c r="L3" s="174" t="n">
        <f aca="false">Indicateurs!B22</f>
        <v>16</v>
      </c>
      <c r="M3" s="174" t="n">
        <f aca="false">Indicateurs!B23</f>
        <v>17</v>
      </c>
      <c r="N3" s="174"/>
      <c r="O3" s="174" t="n">
        <f aca="false">Indicateurs!B24</f>
        <v>18</v>
      </c>
      <c r="P3" s="174" t="n">
        <f aca="false">Indicateurs!B25</f>
        <v>19</v>
      </c>
      <c r="Q3" s="174" t="n">
        <f aca="false">Indicateurs!B26</f>
        <v>20</v>
      </c>
      <c r="R3" s="174" t="n">
        <f aca="false">Indicateurs!B27</f>
        <v>21</v>
      </c>
      <c r="S3" s="175" t="n">
        <f aca="false">Indicateurs!B28</f>
        <v>22</v>
      </c>
    </row>
    <row r="4" customFormat="false" ht="78.75" hidden="false" customHeight="true" outlineLevel="0" collapsed="false">
      <c r="A4" s="50" t="s">
        <v>102</v>
      </c>
      <c r="B4" s="51" t="s">
        <v>103</v>
      </c>
      <c r="C4" s="158" t="s">
        <v>104</v>
      </c>
      <c r="D4" s="158"/>
      <c r="E4" s="158"/>
      <c r="F4" s="176" t="str">
        <f aca="false">Indicateurs!C19</f>
        <v>Nombre de bénéficiaires de l'accompagnement vers l'emploi</v>
      </c>
      <c r="G4" s="176"/>
      <c r="H4" s="177" t="str">
        <f aca="false">Indicateurs!C20</f>
        <v>Nombre de participants ayant bénéficié d'une formation linguistique à visée professionnelle</v>
      </c>
      <c r="I4" s="177"/>
      <c r="J4" s="177" t="str">
        <f aca="false">Indicateurs!C21</f>
        <v>Nombre d'actions mobilisées dans le cadre de l'accompagnement vers l'emploi</v>
      </c>
      <c r="K4" s="177"/>
      <c r="L4" s="177" t="str">
        <f aca="false">Indicateurs!C22</f>
        <v>Durée moyenne du parcours d'accompagnement vers l'emploi</v>
      </c>
      <c r="M4" s="177" t="str">
        <f aca="false">Indicateurs!C23</f>
        <v>Nombre de bénéficiaires en sortie positive à l'issue du parcours</v>
      </c>
      <c r="N4" s="177"/>
      <c r="O4" s="178" t="str">
        <f aca="false">Indicateurs!C24</f>
        <v>Dont le nombre de bénéficiaires en formation à l'issue du parcours</v>
      </c>
      <c r="P4" s="178" t="str">
        <f aca="false">Indicateurs!C25</f>
        <v>Dont nombre de bénéficiaires en emploi durable à l'issue du parcours</v>
      </c>
      <c r="Q4" s="177" t="str">
        <f aca="false">Indicateurs!C26</f>
        <v>Nombre de bénéficiaires en sortie positive 6 mois après leur sortie de parcours</v>
      </c>
      <c r="R4" s="178" t="str">
        <f aca="false">Indicateurs!C28</f>
        <v>Dont le nombre de bénéficiaires en emploi durable 6 mois après leur sortie de parcours</v>
      </c>
      <c r="S4" s="179" t="str">
        <f aca="false">Indicateurs!C27</f>
        <v>Dont le nombre de bénéficiaires en formation 6 mois après leur sortie de parcours</v>
      </c>
    </row>
    <row r="5" s="62" customFormat="true" ht="22.5" hidden="false" customHeight="true" outlineLevel="0" collapsed="false">
      <c r="A5" s="50"/>
      <c r="B5" s="51"/>
      <c r="C5" s="56" t="s">
        <v>109</v>
      </c>
      <c r="D5" s="180" t="s">
        <v>110</v>
      </c>
      <c r="E5" s="180"/>
      <c r="F5" s="181" t="s">
        <v>124</v>
      </c>
      <c r="G5" s="182" t="s">
        <v>125</v>
      </c>
      <c r="H5" s="183" t="str">
        <f aca="false">F5</f>
        <v>Objectif</v>
      </c>
      <c r="I5" s="183" t="str">
        <f aca="false">G5</f>
        <v>Valeur 
réalisée</v>
      </c>
      <c r="J5" s="183" t="s">
        <v>124</v>
      </c>
      <c r="K5" s="182" t="s">
        <v>125</v>
      </c>
      <c r="L5" s="182" t="s">
        <v>125</v>
      </c>
      <c r="M5" s="182" t="s">
        <v>124</v>
      </c>
      <c r="N5" s="182" t="s">
        <v>125</v>
      </c>
      <c r="O5" s="182" t="s">
        <v>125</v>
      </c>
      <c r="P5" s="182" t="s">
        <v>125</v>
      </c>
      <c r="Q5" s="182" t="s">
        <v>125</v>
      </c>
      <c r="R5" s="182" t="s">
        <v>125</v>
      </c>
      <c r="S5" s="184" t="s">
        <v>125</v>
      </c>
    </row>
    <row r="6" customFormat="false" ht="39.75" hidden="false" customHeight="true" outlineLevel="0" collapsed="false">
      <c r="A6" s="63" t="s">
        <v>113</v>
      </c>
      <c r="B6" s="64" t="s">
        <v>113</v>
      </c>
      <c r="C6" s="145"/>
      <c r="D6" s="67" t="s">
        <v>114</v>
      </c>
      <c r="E6" s="185" t="s">
        <v>115</v>
      </c>
      <c r="F6" s="186" t="n">
        <f aca="false">SUM(F$7:F$1048576)</f>
        <v>0</v>
      </c>
      <c r="G6" s="187" t="n">
        <f aca="false">SUM(G$7:G$1048576)</f>
        <v>0</v>
      </c>
      <c r="H6" s="187" t="n">
        <f aca="false">SUM(H$7:H$1048576)</f>
        <v>0</v>
      </c>
      <c r="I6" s="187" t="n">
        <f aca="false">SUM(I$7:I$1048576)</f>
        <v>0</v>
      </c>
      <c r="J6" s="187" t="n">
        <f aca="false">SUM(J$7:J$1048576)</f>
        <v>0</v>
      </c>
      <c r="K6" s="187" t="n">
        <f aca="false">SUM(K$7:K$1048576)</f>
        <v>0</v>
      </c>
      <c r="L6" s="187" t="n">
        <f aca="false">SUM(L$7:L$1048576)</f>
        <v>0</v>
      </c>
      <c r="M6" s="187" t="n">
        <f aca="false">SUM(M$7:M$1048576)</f>
        <v>0</v>
      </c>
      <c r="N6" s="187" t="n">
        <f aca="false">SUM(N$7:N$1048576)</f>
        <v>0</v>
      </c>
      <c r="O6" s="187" t="n">
        <f aca="false">SUM(O$7:O$1048576)</f>
        <v>0</v>
      </c>
      <c r="P6" s="187" t="n">
        <f aca="false">SUM(P$7:P$1048576)</f>
        <v>0</v>
      </c>
      <c r="Q6" s="187" t="n">
        <f aca="false">SUM(Q$7:Q$1048576)</f>
        <v>0</v>
      </c>
      <c r="R6" s="187" t="n">
        <f aca="false">SUM(R$7:R$1048576)</f>
        <v>0</v>
      </c>
      <c r="S6" s="188" t="n">
        <f aca="false">SUM(S$7:S$1048576)</f>
        <v>0</v>
      </c>
    </row>
    <row r="7" customFormat="false" ht="28.5" hidden="false" customHeight="true" outlineLevel="0" collapsed="false">
      <c r="A7" s="73"/>
      <c r="B7" s="74"/>
      <c r="C7" s="150"/>
      <c r="D7" s="76" t="n">
        <f aca="false">'Indicateur_données générales'!E7</f>
        <v>0</v>
      </c>
      <c r="E7" s="189" t="n">
        <f aca="false">'Indicateur_données générales'!F7</f>
        <v>0</v>
      </c>
      <c r="F7" s="129"/>
      <c r="G7" s="127"/>
      <c r="H7" s="127"/>
      <c r="I7" s="127"/>
      <c r="J7" s="127"/>
      <c r="K7" s="127"/>
      <c r="L7" s="127"/>
      <c r="M7" s="127"/>
      <c r="N7" s="127"/>
      <c r="O7" s="127"/>
      <c r="P7" s="127"/>
      <c r="Q7" s="127"/>
      <c r="R7" s="127"/>
      <c r="S7" s="168"/>
    </row>
    <row r="8" customFormat="false" ht="30.75" hidden="false" customHeight="true" outlineLevel="0" collapsed="false">
      <c r="A8" s="81"/>
      <c r="B8" s="82"/>
      <c r="C8" s="152"/>
      <c r="D8" s="85"/>
      <c r="E8" s="169"/>
      <c r="F8" s="132"/>
      <c r="G8" s="84"/>
      <c r="H8" s="84"/>
      <c r="I8" s="84"/>
      <c r="J8" s="84"/>
      <c r="K8" s="84"/>
      <c r="L8" s="84"/>
      <c r="M8" s="84"/>
      <c r="N8" s="84"/>
      <c r="O8" s="84"/>
      <c r="P8" s="84"/>
      <c r="Q8" s="84"/>
      <c r="R8" s="84"/>
      <c r="S8" s="169"/>
    </row>
    <row r="9" customFormat="false" ht="29.25" hidden="false" customHeight="true" outlineLevel="0" collapsed="false">
      <c r="A9" s="81"/>
      <c r="B9" s="82"/>
      <c r="C9" s="152"/>
      <c r="D9" s="85"/>
      <c r="E9" s="169"/>
      <c r="F9" s="132"/>
      <c r="G9" s="84"/>
      <c r="H9" s="84"/>
      <c r="I9" s="84"/>
      <c r="J9" s="84"/>
      <c r="K9" s="84"/>
      <c r="L9" s="84"/>
      <c r="M9" s="84"/>
      <c r="N9" s="84"/>
      <c r="O9" s="84"/>
      <c r="P9" s="84"/>
      <c r="Q9" s="84"/>
      <c r="R9" s="84"/>
      <c r="S9" s="169"/>
    </row>
    <row r="10" customFormat="false" ht="27.75" hidden="false" customHeight="true" outlineLevel="0" collapsed="false">
      <c r="A10" s="90"/>
      <c r="B10" s="91"/>
      <c r="C10" s="153"/>
      <c r="D10" s="94"/>
      <c r="E10" s="135"/>
      <c r="F10" s="134"/>
      <c r="G10" s="93"/>
      <c r="H10" s="93"/>
      <c r="I10" s="93"/>
      <c r="J10" s="93"/>
      <c r="K10" s="93"/>
      <c r="L10" s="93"/>
      <c r="M10" s="93"/>
      <c r="N10" s="93"/>
      <c r="O10" s="93"/>
      <c r="P10" s="93"/>
      <c r="Q10" s="93"/>
      <c r="R10" s="93"/>
      <c r="S10" s="135"/>
    </row>
  </sheetData>
  <mergeCells count="14">
    <mergeCell ref="C2:E2"/>
    <mergeCell ref="F2:S2"/>
    <mergeCell ref="F3:G3"/>
    <mergeCell ref="H3:I3"/>
    <mergeCell ref="J3:K3"/>
    <mergeCell ref="M3:N3"/>
    <mergeCell ref="A4:A5"/>
    <mergeCell ref="B4:B5"/>
    <mergeCell ref="C4:E4"/>
    <mergeCell ref="F4:G4"/>
    <mergeCell ref="H4:I4"/>
    <mergeCell ref="J4:K4"/>
    <mergeCell ref="M4:N4"/>
    <mergeCell ref="D5:E5"/>
  </mergeCells>
  <dataValidations count="3">
    <dataValidation allowBlank="true" operator="between" showDropDown="false" showErrorMessage="true" showInputMessage="true" sqref="A7:A10" type="list">
      <formula1>'Listes déroulantes'!$A$27:$A$44</formula1>
      <formula2>0</formula2>
    </dataValidation>
    <dataValidation allowBlank="true" operator="between" showDropDown="false" showErrorMessage="true" showInputMessage="true" sqref="B7:B10" type="list">
      <formula1>'Listes déroulantes'!$B$27:$B$128</formula1>
      <formula2>0</formula2>
    </dataValidation>
    <dataValidation allowBlank="true" operator="greaterThanOrEqual" showDropDown="false" showErrorMessage="true" showInputMessage="true" sqref="F7:S10" type="decimal">
      <formula1>0</formula1>
      <formula2>0</formula2>
    </dataValidation>
  </dataValidations>
  <printOptions headings="false" gridLines="false" gridLinesSet="true" horizontalCentered="false" verticalCentered="fals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true"/>
  </sheetPr>
  <dimension ref="A1:S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2" activeCellId="0" sqref="B2"/>
    </sheetView>
  </sheetViews>
  <sheetFormatPr defaultRowHeight="11.25" zeroHeight="false" outlineLevelRow="0" outlineLevelCol="0"/>
  <cols>
    <col collapsed="false" customWidth="true" hidden="false" outlineLevel="0" max="1" min="1" style="34" width="13.14"/>
    <col collapsed="false" customWidth="true" hidden="false" outlineLevel="0" max="1025" min="2" style="34" width="15.88"/>
  </cols>
  <sheetData>
    <row r="1" customFormat="false" ht="74.25" hidden="false" customHeight="true" outlineLevel="0" collapsed="false">
      <c r="C1" s="44" t="s">
        <v>120</v>
      </c>
      <c r="D1" s="45"/>
      <c r="E1" s="45"/>
      <c r="F1" s="170"/>
      <c r="G1" s="170"/>
      <c r="H1" s="170"/>
      <c r="I1" s="170"/>
      <c r="J1" s="170"/>
      <c r="K1" s="170"/>
      <c r="L1" s="170"/>
      <c r="M1" s="170"/>
      <c r="N1" s="170"/>
      <c r="O1" s="170"/>
      <c r="P1" s="170"/>
      <c r="Q1" s="170"/>
      <c r="R1" s="170"/>
      <c r="S1" s="170"/>
    </row>
    <row r="2" s="2" customFormat="true" ht="78.75" hidden="false" customHeight="true" outlineLevel="0" collapsed="false">
      <c r="A2" s="48" t="str">
        <f aca="false">'Indicateur_données générales'!A2</f>
        <v>Année : 2020</v>
      </c>
      <c r="C2" s="190"/>
      <c r="D2" s="190"/>
      <c r="E2" s="190"/>
      <c r="F2" s="191" t="s">
        <v>132</v>
      </c>
      <c r="G2" s="191"/>
      <c r="H2" s="191"/>
      <c r="I2" s="191"/>
      <c r="J2" s="191"/>
      <c r="K2" s="191"/>
      <c r="L2" s="191"/>
      <c r="M2" s="191"/>
      <c r="N2" s="191"/>
      <c r="O2" s="191"/>
      <c r="P2" s="191"/>
      <c r="Q2" s="191"/>
      <c r="R2" s="191"/>
      <c r="S2" s="191"/>
    </row>
    <row r="3" s="2" customFormat="true" ht="16.5" hidden="false" customHeight="true" outlineLevel="0" collapsed="false">
      <c r="C3" s="49"/>
      <c r="D3" s="49"/>
      <c r="E3" s="49"/>
      <c r="F3" s="192" t="n">
        <f aca="false">Indicateurs!B29</f>
        <v>23</v>
      </c>
      <c r="G3" s="192"/>
      <c r="H3" s="193" t="n">
        <f aca="false">Indicateurs!B30</f>
        <v>24</v>
      </c>
      <c r="I3" s="193"/>
      <c r="J3" s="193" t="n">
        <f aca="false">Indicateurs!B31</f>
        <v>25</v>
      </c>
      <c r="K3" s="193"/>
      <c r="L3" s="193" t="n">
        <f aca="false">Indicateurs!B32</f>
        <v>26</v>
      </c>
      <c r="M3" s="193"/>
      <c r="N3" s="193" t="n">
        <f aca="false">Indicateurs!B33</f>
        <v>27</v>
      </c>
      <c r="O3" s="193"/>
      <c r="P3" s="193" t="n">
        <f aca="false">Indicateurs!B34</f>
        <v>28</v>
      </c>
      <c r="Q3" s="193"/>
      <c r="R3" s="193" t="n">
        <f aca="false">Indicateurs!B35</f>
        <v>29</v>
      </c>
      <c r="S3" s="194" t="n">
        <f aca="false">Indicateurs!B36</f>
        <v>30</v>
      </c>
    </row>
    <row r="4" customFormat="false" ht="78.75" hidden="false" customHeight="true" outlineLevel="0" collapsed="false">
      <c r="A4" s="50" t="s">
        <v>102</v>
      </c>
      <c r="B4" s="51" t="s">
        <v>103</v>
      </c>
      <c r="C4" s="52" t="s">
        <v>104</v>
      </c>
      <c r="D4" s="52"/>
      <c r="E4" s="52"/>
      <c r="F4" s="195" t="str">
        <f aca="false">Indicateurs!C29</f>
        <v>Thématique de l'accompagnement global proposé</v>
      </c>
      <c r="G4" s="195"/>
      <c r="H4" s="196" t="str">
        <f aca="false">Indicateurs!C30</f>
        <v>Type d'accompagnement proposé</v>
      </c>
      <c r="I4" s="196"/>
      <c r="J4" s="196" t="str">
        <f aca="false">Indicateurs!C31</f>
        <v>Type d'action proposée sur la thématique "informer/orienter"</v>
      </c>
      <c r="K4" s="196"/>
      <c r="L4" s="196" t="str">
        <f aca="false">Indicateurs!C32</f>
        <v>Nombre de participants sur la thématique "informer/orienter"</v>
      </c>
      <c r="M4" s="196"/>
      <c r="N4" s="196" t="str">
        <f aca="false">Indicateurs!C33</f>
        <v>Type d'action proposée sur la thématique "accompagnement personnalisé"</v>
      </c>
      <c r="O4" s="196"/>
      <c r="P4" s="196" t="str">
        <f aca="false">Indicateurs!C34</f>
        <v>Nombre de participants sur la thématique "accompagnement personnalisé"</v>
      </c>
      <c r="Q4" s="196"/>
      <c r="R4" s="197" t="str">
        <f aca="false">Indicateurs!C35</f>
        <v>Dont le nombre de personnes ayant ouvert des droits</v>
      </c>
      <c r="S4" s="198" t="str">
        <f aca="false">Indicateurs!C36</f>
        <v>Durée moyenne de "l'accompagnement personnalisé" (en mois)</v>
      </c>
    </row>
    <row r="5" s="62" customFormat="true" ht="22.5" hidden="false" customHeight="true" outlineLevel="0" collapsed="false">
      <c r="A5" s="50"/>
      <c r="B5" s="51"/>
      <c r="C5" s="56" t="s">
        <v>109</v>
      </c>
      <c r="D5" s="58" t="s">
        <v>110</v>
      </c>
      <c r="E5" s="58"/>
      <c r="F5" s="199" t="s">
        <v>133</v>
      </c>
      <c r="G5" s="200" t="s">
        <v>134</v>
      </c>
      <c r="H5" s="200" t="s">
        <v>135</v>
      </c>
      <c r="I5" s="200" t="s">
        <v>134</v>
      </c>
      <c r="J5" s="200" t="s">
        <v>136</v>
      </c>
      <c r="K5" s="200" t="s">
        <v>134</v>
      </c>
      <c r="L5" s="201" t="s">
        <v>137</v>
      </c>
      <c r="M5" s="202" t="s">
        <v>138</v>
      </c>
      <c r="N5" s="200" t="s">
        <v>136</v>
      </c>
      <c r="O5" s="200" t="s">
        <v>134</v>
      </c>
      <c r="P5" s="201" t="s">
        <v>139</v>
      </c>
      <c r="Q5" s="202" t="s">
        <v>138</v>
      </c>
      <c r="R5" s="202" t="s">
        <v>125</v>
      </c>
      <c r="S5" s="203" t="s">
        <v>125</v>
      </c>
    </row>
    <row r="6" customFormat="false" ht="39.75" hidden="false" customHeight="true" outlineLevel="0" collapsed="false">
      <c r="A6" s="63" t="s">
        <v>113</v>
      </c>
      <c r="B6" s="64" t="s">
        <v>113</v>
      </c>
      <c r="C6" s="145"/>
      <c r="D6" s="67" t="s">
        <v>114</v>
      </c>
      <c r="E6" s="67" t="s">
        <v>115</v>
      </c>
      <c r="F6" s="199"/>
      <c r="G6" s="200"/>
      <c r="H6" s="200"/>
      <c r="I6" s="200"/>
      <c r="J6" s="200"/>
      <c r="K6" s="200"/>
      <c r="L6" s="204" t="n">
        <f aca="false">SUM(L$7:L$1048576)</f>
        <v>0</v>
      </c>
      <c r="M6" s="204" t="n">
        <f aca="false">SUM(M$7:M$1048576)</f>
        <v>0</v>
      </c>
      <c r="N6" s="200"/>
      <c r="O6" s="200"/>
      <c r="P6" s="204" t="n">
        <f aca="false">SUM(P$7:P$1048576)</f>
        <v>0</v>
      </c>
      <c r="Q6" s="204" t="n">
        <f aca="false">SUM(Q$7:Q$1048576)</f>
        <v>0</v>
      </c>
      <c r="R6" s="204" t="n">
        <f aca="false">SUM(R$7:R$1048576)</f>
        <v>0</v>
      </c>
      <c r="S6" s="205" t="n">
        <f aca="false">SUM(S$7:S$1048576)</f>
        <v>0</v>
      </c>
    </row>
    <row r="7" customFormat="false" ht="28.5" hidden="false" customHeight="true" outlineLevel="0" collapsed="false">
      <c r="A7" s="73"/>
      <c r="B7" s="74"/>
      <c r="C7" s="150"/>
      <c r="D7" s="76" t="n">
        <f aca="false">'Indicateur_données générales'!E7</f>
        <v>0</v>
      </c>
      <c r="E7" s="76" t="n">
        <f aca="false">'Indicateur_données générales'!F7</f>
        <v>0</v>
      </c>
      <c r="F7" s="127"/>
      <c r="G7" s="127"/>
      <c r="H7" s="150"/>
      <c r="I7" s="127"/>
      <c r="J7" s="127"/>
      <c r="K7" s="127"/>
      <c r="L7" s="127"/>
      <c r="M7" s="127"/>
      <c r="N7" s="127"/>
      <c r="O7" s="127"/>
      <c r="P7" s="127"/>
      <c r="Q7" s="127"/>
      <c r="R7" s="127"/>
      <c r="S7" s="168"/>
    </row>
    <row r="8" customFormat="false" ht="30.75" hidden="false" customHeight="true" outlineLevel="0" collapsed="false">
      <c r="A8" s="81"/>
      <c r="B8" s="82"/>
      <c r="C8" s="152"/>
      <c r="D8" s="85"/>
      <c r="E8" s="85"/>
      <c r="F8" s="84"/>
      <c r="G8" s="84"/>
      <c r="H8" s="152"/>
      <c r="I8" s="84"/>
      <c r="J8" s="84"/>
      <c r="K8" s="84"/>
      <c r="L8" s="84"/>
      <c r="M8" s="84"/>
      <c r="N8" s="84"/>
      <c r="O8" s="84"/>
      <c r="P8" s="84"/>
      <c r="Q8" s="84"/>
      <c r="R8" s="84"/>
      <c r="S8" s="169"/>
    </row>
    <row r="9" customFormat="false" ht="29.25" hidden="false" customHeight="true" outlineLevel="0" collapsed="false">
      <c r="A9" s="81"/>
      <c r="B9" s="82"/>
      <c r="C9" s="152"/>
      <c r="D9" s="85"/>
      <c r="E9" s="85"/>
      <c r="F9" s="84"/>
      <c r="G9" s="84"/>
      <c r="H9" s="152"/>
      <c r="I9" s="84"/>
      <c r="J9" s="84"/>
      <c r="K9" s="84"/>
      <c r="L9" s="84"/>
      <c r="M9" s="84"/>
      <c r="N9" s="84"/>
      <c r="O9" s="84"/>
      <c r="P9" s="84"/>
      <c r="Q9" s="84"/>
      <c r="R9" s="84"/>
      <c r="S9" s="169"/>
    </row>
    <row r="10" customFormat="false" ht="27.75" hidden="false" customHeight="true" outlineLevel="0" collapsed="false">
      <c r="A10" s="81"/>
      <c r="B10" s="82"/>
      <c r="C10" s="152"/>
      <c r="D10" s="85"/>
      <c r="E10" s="85"/>
      <c r="F10" s="84"/>
      <c r="G10" s="84"/>
      <c r="H10" s="152"/>
      <c r="I10" s="84"/>
      <c r="J10" s="84"/>
      <c r="K10" s="84"/>
      <c r="L10" s="84"/>
      <c r="M10" s="84"/>
      <c r="N10" s="84"/>
      <c r="O10" s="84"/>
      <c r="P10" s="84"/>
      <c r="Q10" s="84"/>
      <c r="R10" s="84"/>
      <c r="S10" s="169"/>
    </row>
    <row r="11" customFormat="false" ht="30.75" hidden="false" customHeight="true" outlineLevel="0" collapsed="false">
      <c r="A11" s="81"/>
      <c r="B11" s="82"/>
      <c r="C11" s="152"/>
      <c r="D11" s="85"/>
      <c r="E11" s="85"/>
      <c r="F11" s="84"/>
      <c r="G11" s="84"/>
      <c r="H11" s="152"/>
      <c r="I11" s="84"/>
      <c r="J11" s="84"/>
      <c r="K11" s="84"/>
      <c r="L11" s="84"/>
      <c r="M11" s="84"/>
      <c r="N11" s="84"/>
      <c r="O11" s="84"/>
      <c r="P11" s="84"/>
      <c r="Q11" s="84"/>
      <c r="R11" s="84"/>
      <c r="S11" s="169"/>
    </row>
    <row r="12" customFormat="false" ht="20.1" hidden="false" customHeight="true" outlineLevel="0" collapsed="false">
      <c r="A12" s="90"/>
      <c r="B12" s="91"/>
      <c r="C12" s="153"/>
      <c r="D12" s="94"/>
      <c r="E12" s="94"/>
      <c r="F12" s="93"/>
      <c r="G12" s="93"/>
      <c r="H12" s="153"/>
      <c r="I12" s="93"/>
      <c r="J12" s="93"/>
      <c r="K12" s="93"/>
      <c r="L12" s="93"/>
      <c r="M12" s="93"/>
      <c r="N12" s="93"/>
      <c r="O12" s="93"/>
      <c r="P12" s="93"/>
      <c r="Q12" s="93"/>
      <c r="R12" s="93"/>
      <c r="S12" s="135"/>
    </row>
  </sheetData>
  <mergeCells count="26">
    <mergeCell ref="C2:E2"/>
    <mergeCell ref="F2:S2"/>
    <mergeCell ref="F3:G3"/>
    <mergeCell ref="H3:I3"/>
    <mergeCell ref="J3:K3"/>
    <mergeCell ref="L3:M3"/>
    <mergeCell ref="N3:O3"/>
    <mergeCell ref="P3:Q3"/>
    <mergeCell ref="A4:A5"/>
    <mergeCell ref="B4:B5"/>
    <mergeCell ref="C4:E4"/>
    <mergeCell ref="F4:G4"/>
    <mergeCell ref="H4:I4"/>
    <mergeCell ref="J4:K4"/>
    <mergeCell ref="L4:M4"/>
    <mergeCell ref="N4:O4"/>
    <mergeCell ref="P4:Q4"/>
    <mergeCell ref="D5:E5"/>
    <mergeCell ref="F5:F6"/>
    <mergeCell ref="G5:G6"/>
    <mergeCell ref="H5:H6"/>
    <mergeCell ref="I5:I6"/>
    <mergeCell ref="J5:J6"/>
    <mergeCell ref="K5:K6"/>
    <mergeCell ref="N5:N6"/>
    <mergeCell ref="O5:O6"/>
  </mergeCells>
  <dataValidations count="7">
    <dataValidation allowBlank="true" operator="between" showDropDown="false" showErrorMessage="true" showInputMessage="true" sqref="A7:A12" type="list">
      <formula1>'Listes déroulantes'!$A$27:$A$44</formula1>
      <formula2>0</formula2>
    </dataValidation>
    <dataValidation allowBlank="true" operator="between" showDropDown="false" showErrorMessage="true" showInputMessage="true" sqref="B7:B12" type="list">
      <formula1>'Listes déroulantes'!$B$27:$B$128</formula1>
      <formula2>0</formula2>
    </dataValidation>
    <dataValidation allowBlank="true" operator="greaterThanOrEqual" showDropDown="false" showErrorMessage="true" showInputMessage="true" sqref="L7:M12 P7:S12" type="decimal">
      <formula1>0</formula1>
      <formula2>0</formula2>
    </dataValidation>
    <dataValidation allowBlank="true" operator="greaterThanOrEqual" showDropDown="false" showErrorMessage="true" showInputMessage="true" sqref="J7:K12" type="list">
      <formula1>'Listes déroulantes'!$I$6:$I$11</formula1>
      <formula2>0</formula2>
    </dataValidation>
    <dataValidation allowBlank="true" operator="greaterThanOrEqual" showDropDown="false" showErrorMessage="true" showInputMessage="true" sqref="H7:I12" type="list">
      <formula1>'Listes déroulantes'!$H$6:$H$7</formula1>
      <formula2>0</formula2>
    </dataValidation>
    <dataValidation allowBlank="true" operator="greaterThanOrEqual" showDropDown="false" showErrorMessage="true" showInputMessage="true" sqref="F7:G12" type="list">
      <formula1>'Listes déroulantes'!$G$6:$G$13</formula1>
      <formula2>0</formula2>
    </dataValidation>
    <dataValidation allowBlank="true" operator="greaterThanOrEqual" showDropDown="false" showErrorMessage="true" showInputMessage="true" sqref="N7:O12" type="list">
      <formula1>'Listes déroulantes'!$J$6:$J$10</formula1>
      <formula2>0</formula2>
    </dataValidation>
  </dataValidations>
  <printOptions headings="false" gridLines="false" gridLinesSet="true" horizontalCentered="false" verticalCentered="fals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true"/>
  </sheetPr>
  <dimension ref="A1:I1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5" activeCellId="0" sqref="C15"/>
    </sheetView>
  </sheetViews>
  <sheetFormatPr defaultRowHeight="11.25" zeroHeight="false" outlineLevelRow="0" outlineLevelCol="0"/>
  <cols>
    <col collapsed="false" customWidth="true" hidden="false" outlineLevel="0" max="1" min="1" style="34" width="19.85"/>
    <col collapsed="false" customWidth="true" hidden="false" outlineLevel="0" max="2" min="2" style="34" width="18.71"/>
    <col collapsed="false" customWidth="true" hidden="false" outlineLevel="0" max="1025" min="3" style="34" width="19.85"/>
  </cols>
  <sheetData>
    <row r="1" customFormat="false" ht="32.25" hidden="false" customHeight="true" outlineLevel="0" collapsed="false">
      <c r="C1" s="44" t="s">
        <v>120</v>
      </c>
      <c r="D1" s="45"/>
      <c r="E1" s="45"/>
    </row>
    <row r="2" customFormat="false" ht="32.25" hidden="false" customHeight="true" outlineLevel="0" collapsed="false">
      <c r="C2" s="44"/>
      <c r="D2" s="45"/>
      <c r="E2" s="45"/>
    </row>
    <row r="3" customFormat="false" ht="32.25" hidden="false" customHeight="true" outlineLevel="0" collapsed="false">
      <c r="C3" s="44"/>
      <c r="D3" s="45"/>
      <c r="E3" s="45"/>
    </row>
    <row r="4" s="2" customFormat="true" ht="39" hidden="false" customHeight="true" outlineLevel="0" collapsed="false">
      <c r="A4" s="99" t="str">
        <f aca="false">'Indicateur_données générales'!A2</f>
        <v>Année : 2020</v>
      </c>
      <c r="B4" s="99"/>
      <c r="C4" s="99"/>
      <c r="D4" s="99"/>
      <c r="E4" s="99"/>
      <c r="F4" s="101" t="s">
        <v>140</v>
      </c>
      <c r="G4" s="101"/>
      <c r="H4" s="101"/>
      <c r="I4" s="101"/>
    </row>
    <row r="5" s="2" customFormat="true" ht="16.5" hidden="false" customHeight="true" outlineLevel="0" collapsed="false">
      <c r="C5" s="49"/>
      <c r="D5" s="49"/>
      <c r="E5" s="49"/>
      <c r="F5" s="106" t="n">
        <f aca="false">Indicateurs!B37</f>
        <v>31</v>
      </c>
      <c r="G5" s="106"/>
      <c r="H5" s="106"/>
      <c r="I5" s="206" t="n">
        <f aca="false">Indicateurs!B38</f>
        <v>32</v>
      </c>
    </row>
    <row r="6" customFormat="false" ht="45.75" hidden="false" customHeight="true" outlineLevel="0" collapsed="false">
      <c r="A6" s="50" t="s">
        <v>102</v>
      </c>
      <c r="B6" s="51" t="s">
        <v>103</v>
      </c>
      <c r="C6" s="158" t="s">
        <v>104</v>
      </c>
      <c r="D6" s="158"/>
      <c r="E6" s="158"/>
      <c r="F6" s="112" t="str">
        <f aca="false">Indicateurs!C37</f>
        <v>Type de supports créés/développés</v>
      </c>
      <c r="G6" s="112"/>
      <c r="H6" s="112"/>
      <c r="I6" s="207" t="str">
        <f aca="false">Indicateurs!C38</f>
        <v>A quel public s'adressent ces outils ?</v>
      </c>
    </row>
    <row r="7" s="62" customFormat="true" ht="33.75" hidden="false" customHeight="true" outlineLevel="0" collapsed="false">
      <c r="A7" s="50"/>
      <c r="B7" s="51"/>
      <c r="C7" s="56" t="s">
        <v>109</v>
      </c>
      <c r="D7" s="180" t="s">
        <v>110</v>
      </c>
      <c r="E7" s="180"/>
      <c r="F7" s="208" t="s">
        <v>141</v>
      </c>
      <c r="G7" s="209" t="s">
        <v>142</v>
      </c>
      <c r="H7" s="118" t="s">
        <v>143</v>
      </c>
      <c r="I7" s="210" t="s">
        <v>144</v>
      </c>
    </row>
    <row r="8" customFormat="false" ht="26.25" hidden="false" customHeight="true" outlineLevel="0" collapsed="false">
      <c r="A8" s="63" t="s">
        <v>113</v>
      </c>
      <c r="B8" s="64" t="s">
        <v>113</v>
      </c>
      <c r="C8" s="145"/>
      <c r="D8" s="67" t="s">
        <v>114</v>
      </c>
      <c r="E8" s="185" t="s">
        <v>115</v>
      </c>
      <c r="F8" s="123"/>
      <c r="G8" s="211" t="n">
        <f aca="false">SUM(G$9:G$1048576)</f>
        <v>0</v>
      </c>
      <c r="H8" s="124" t="n">
        <f aca="false">SUM(H$9:H$1048576)</f>
        <v>0</v>
      </c>
      <c r="I8" s="212"/>
    </row>
    <row r="9" customFormat="false" ht="28.5" hidden="false" customHeight="true" outlineLevel="0" collapsed="false">
      <c r="A9" s="73"/>
      <c r="B9" s="74"/>
      <c r="C9" s="150"/>
      <c r="D9" s="76" t="n">
        <f aca="false">'Indicateur_données générales'!E7</f>
        <v>0</v>
      </c>
      <c r="E9" s="189" t="n">
        <f aca="false">'Indicateur_données générales'!F7</f>
        <v>0</v>
      </c>
      <c r="F9" s="213"/>
      <c r="G9" s="127"/>
      <c r="H9" s="127"/>
      <c r="I9" s="130"/>
    </row>
    <row r="10" customFormat="false" ht="30.75" hidden="false" customHeight="true" outlineLevel="0" collapsed="false">
      <c r="A10" s="81"/>
      <c r="B10" s="82"/>
      <c r="C10" s="152"/>
      <c r="D10" s="85"/>
      <c r="E10" s="169"/>
      <c r="F10" s="214"/>
      <c r="G10" s="84"/>
      <c r="H10" s="84"/>
      <c r="I10" s="130"/>
    </row>
    <row r="11" customFormat="false" ht="29.25" hidden="false" customHeight="true" outlineLevel="0" collapsed="false">
      <c r="A11" s="81"/>
      <c r="B11" s="82"/>
      <c r="C11" s="152"/>
      <c r="D11" s="85"/>
      <c r="E11" s="169"/>
      <c r="F11" s="214"/>
      <c r="G11" s="84"/>
      <c r="H11" s="84"/>
      <c r="I11" s="130"/>
    </row>
    <row r="12" customFormat="false" ht="27.75" hidden="false" customHeight="true" outlineLevel="0" collapsed="false">
      <c r="A12" s="81"/>
      <c r="B12" s="82"/>
      <c r="C12" s="152"/>
      <c r="D12" s="85"/>
      <c r="E12" s="169"/>
      <c r="F12" s="214"/>
      <c r="G12" s="84"/>
      <c r="H12" s="84"/>
      <c r="I12" s="215"/>
    </row>
    <row r="13" customFormat="false" ht="26.25" hidden="false" customHeight="true" outlineLevel="0" collapsed="false">
      <c r="A13" s="90"/>
      <c r="B13" s="91"/>
      <c r="C13" s="153"/>
      <c r="D13" s="94"/>
      <c r="E13" s="135"/>
      <c r="F13" s="216"/>
      <c r="G13" s="93"/>
      <c r="H13" s="93"/>
      <c r="I13" s="217"/>
    </row>
  </sheetData>
  <mergeCells count="8">
    <mergeCell ref="A4:E4"/>
    <mergeCell ref="F4:I4"/>
    <mergeCell ref="F5:H5"/>
    <mergeCell ref="A6:A7"/>
    <mergeCell ref="B6:B7"/>
    <mergeCell ref="C6:E6"/>
    <mergeCell ref="F6:H6"/>
    <mergeCell ref="D7:E7"/>
  </mergeCells>
  <dataValidations count="5">
    <dataValidation allowBlank="true" operator="greaterThanOrEqual" showDropDown="false" showErrorMessage="true" showInputMessage="true" sqref="G9:H13" type="none">
      <formula1>0</formula1>
      <formula2>0</formula2>
    </dataValidation>
    <dataValidation allowBlank="true" operator="greaterThanOrEqual" showDropDown="false" showErrorMessage="true" showInputMessage="true" sqref="I9:I13" type="list">
      <formula1>'Listes déroulantes'!$E$6:$E$8</formula1>
      <formula2>0</formula2>
    </dataValidation>
    <dataValidation allowBlank="true" operator="between" showDropDown="false" showErrorMessage="true" showInputMessage="true" sqref="F9:F13" type="list">
      <formula1>'Listes déroulantes'!$D$6:$D$13</formula1>
      <formula2>0</formula2>
    </dataValidation>
    <dataValidation allowBlank="true" operator="between" showDropDown="false" showErrorMessage="true" showInputMessage="true" sqref="A9:A13" type="list">
      <formula1>'Listes déroulantes'!$A$27:$A$44</formula1>
      <formula2>0</formula2>
    </dataValidation>
    <dataValidation allowBlank="true" operator="between" showDropDown="false" showErrorMessage="true" showInputMessage="true" sqref="B9:B13" type="list">
      <formula1>'Listes déroulantes'!$B$27:$B$128</formula1>
      <formula2>0</formula2>
    </dataValidation>
  </dataValidations>
  <printOptions headings="false" gridLines="false" gridLinesSet="true" horizontalCentered="false" verticalCentered="fals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true"/>
  </sheetPr>
  <dimension ref="A1:I1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22" activeCellId="0" sqref="J22"/>
    </sheetView>
  </sheetViews>
  <sheetFormatPr defaultRowHeight="11.25" zeroHeight="false" outlineLevelRow="0" outlineLevelCol="0"/>
  <cols>
    <col collapsed="false" customWidth="true" hidden="false" outlineLevel="0" max="1" min="1" style="34" width="15.15"/>
    <col collapsed="false" customWidth="true" hidden="false" outlineLevel="0" max="2" min="2" style="34" width="17.59"/>
    <col collapsed="false" customWidth="true" hidden="false" outlineLevel="0" max="3" min="3" style="34" width="16.29"/>
    <col collapsed="false" customWidth="true" hidden="false" outlineLevel="0" max="4" min="4" style="34" width="9.13"/>
    <col collapsed="false" customWidth="true" hidden="false" outlineLevel="0" max="5" min="5" style="34" width="20.42"/>
    <col collapsed="false" customWidth="true" hidden="false" outlineLevel="0" max="6" min="6" style="34" width="22.7"/>
    <col collapsed="false" customWidth="true" hidden="false" outlineLevel="0" max="7" min="7" style="34" width="20.3"/>
    <col collapsed="false" customWidth="true" hidden="false" outlineLevel="0" max="8" min="8" style="34" width="23.01"/>
    <col collapsed="false" customWidth="true" hidden="false" outlineLevel="0" max="9" min="9" style="34" width="16.41"/>
    <col collapsed="false" customWidth="false" hidden="false" outlineLevel="0" max="1025" min="10" style="34" width="11.42"/>
  </cols>
  <sheetData>
    <row r="1" customFormat="false" ht="29.25" hidden="false" customHeight="true" outlineLevel="0" collapsed="false">
      <c r="C1" s="44" t="s">
        <v>120</v>
      </c>
      <c r="D1" s="45"/>
      <c r="E1" s="45"/>
    </row>
    <row r="2" customFormat="false" ht="29.25" hidden="false" customHeight="true" outlineLevel="0" collapsed="false">
      <c r="C2" s="44"/>
      <c r="D2" s="45"/>
      <c r="E2" s="45"/>
    </row>
    <row r="3" s="2" customFormat="true" ht="36.75" hidden="false" customHeight="true" outlineLevel="0" collapsed="false">
      <c r="A3" s="99" t="str">
        <f aca="false">'Indicateur_données générales'!A2</f>
        <v>Année : 2020</v>
      </c>
      <c r="B3" s="99"/>
      <c r="C3" s="99"/>
      <c r="D3" s="99"/>
      <c r="E3" s="99"/>
      <c r="F3" s="101" t="s">
        <v>99</v>
      </c>
      <c r="G3" s="101"/>
      <c r="H3" s="101"/>
      <c r="I3" s="101"/>
    </row>
    <row r="4" s="2" customFormat="true" ht="24" hidden="false" customHeight="true" outlineLevel="0" collapsed="false">
      <c r="C4" s="49"/>
      <c r="D4" s="49"/>
      <c r="E4" s="49"/>
      <c r="F4" s="106" t="n">
        <v>33</v>
      </c>
      <c r="G4" s="106"/>
      <c r="H4" s="107" t="n">
        <v>34</v>
      </c>
      <c r="I4" s="107"/>
    </row>
    <row r="5" customFormat="false" ht="41.25" hidden="false" customHeight="true" outlineLevel="0" collapsed="false">
      <c r="A5" s="50" t="s">
        <v>102</v>
      </c>
      <c r="B5" s="51" t="s">
        <v>103</v>
      </c>
      <c r="C5" s="158" t="s">
        <v>104</v>
      </c>
      <c r="D5" s="158"/>
      <c r="E5" s="158"/>
      <c r="F5" s="218" t="s">
        <v>145</v>
      </c>
      <c r="G5" s="218"/>
      <c r="H5" s="219" t="s">
        <v>145</v>
      </c>
      <c r="I5" s="219"/>
    </row>
    <row r="6" s="62" customFormat="true" ht="25.5" hidden="false" customHeight="true" outlineLevel="0" collapsed="false">
      <c r="A6" s="50"/>
      <c r="B6" s="51"/>
      <c r="C6" s="56" t="s">
        <v>109</v>
      </c>
      <c r="D6" s="180" t="s">
        <v>110</v>
      </c>
      <c r="E6" s="180"/>
      <c r="F6" s="220" t="s">
        <v>146</v>
      </c>
      <c r="G6" s="221" t="s">
        <v>147</v>
      </c>
      <c r="H6" s="222" t="s">
        <v>142</v>
      </c>
      <c r="I6" s="223" t="s">
        <v>147</v>
      </c>
    </row>
    <row r="7" customFormat="false" ht="33" hidden="false" customHeight="true" outlineLevel="0" collapsed="false">
      <c r="A7" s="63" t="s">
        <v>113</v>
      </c>
      <c r="B7" s="64" t="s">
        <v>113</v>
      </c>
      <c r="C7" s="145"/>
      <c r="D7" s="67" t="s">
        <v>114</v>
      </c>
      <c r="E7" s="185" t="s">
        <v>115</v>
      </c>
      <c r="F7" s="224" t="n">
        <f aca="false">SUM(F$8:F$1048576)</f>
        <v>0</v>
      </c>
      <c r="G7" s="124" t="n">
        <f aca="false">SUM(G$8:G$1048576)</f>
        <v>0</v>
      </c>
      <c r="H7" s="211" t="n">
        <f aca="false">SUM(H$8:H$1048576)</f>
        <v>0</v>
      </c>
      <c r="I7" s="125" t="n">
        <f aca="false">SUM(I$8:I$1048576)</f>
        <v>0</v>
      </c>
    </row>
    <row r="8" customFormat="false" ht="28.5" hidden="false" customHeight="true" outlineLevel="0" collapsed="false">
      <c r="A8" s="73"/>
      <c r="B8" s="74"/>
      <c r="C8" s="225"/>
      <c r="D8" s="76" t="n">
        <f aca="false">'Indicateur_données générales'!E7</f>
        <v>0</v>
      </c>
      <c r="E8" s="189" t="n">
        <f aca="false">'Indicateur_données générales'!F7</f>
        <v>0</v>
      </c>
      <c r="F8" s="226"/>
      <c r="G8" s="76"/>
      <c r="H8" s="76"/>
      <c r="I8" s="189"/>
    </row>
    <row r="9" customFormat="false" ht="30.75" hidden="false" customHeight="true" outlineLevel="0" collapsed="false">
      <c r="A9" s="81"/>
      <c r="B9" s="82"/>
      <c r="C9" s="152"/>
      <c r="D9" s="85"/>
      <c r="E9" s="169"/>
      <c r="F9" s="132"/>
      <c r="G9" s="84"/>
      <c r="H9" s="84"/>
      <c r="I9" s="169"/>
    </row>
    <row r="10" customFormat="false" ht="30.75" hidden="false" customHeight="true" outlineLevel="0" collapsed="false">
      <c r="A10" s="81"/>
      <c r="B10" s="82"/>
      <c r="C10" s="152"/>
      <c r="D10" s="85"/>
      <c r="E10" s="169"/>
      <c r="F10" s="227"/>
      <c r="G10" s="131"/>
      <c r="H10" s="131"/>
      <c r="I10" s="86"/>
    </row>
    <row r="11" customFormat="false" ht="32.25" hidden="false" customHeight="true" outlineLevel="0" collapsed="false">
      <c r="A11" s="81"/>
      <c r="B11" s="82"/>
      <c r="C11" s="152"/>
      <c r="D11" s="85"/>
      <c r="E11" s="169"/>
      <c r="F11" s="227"/>
      <c r="G11" s="131"/>
      <c r="H11" s="131"/>
      <c r="I11" s="86"/>
    </row>
    <row r="12" customFormat="false" ht="26.25" hidden="false" customHeight="true" outlineLevel="0" collapsed="false">
      <c r="A12" s="81"/>
      <c r="B12" s="82"/>
      <c r="C12" s="152"/>
      <c r="D12" s="85"/>
      <c r="E12" s="169"/>
      <c r="F12" s="227"/>
      <c r="G12" s="131"/>
      <c r="H12" s="131"/>
      <c r="I12" s="86"/>
    </row>
    <row r="13" customFormat="false" ht="26.25" hidden="false" customHeight="true" outlineLevel="0" collapsed="false">
      <c r="A13" s="90"/>
      <c r="B13" s="91"/>
      <c r="C13" s="153"/>
      <c r="D13" s="94"/>
      <c r="E13" s="135"/>
      <c r="F13" s="228"/>
      <c r="G13" s="133"/>
      <c r="H13" s="133"/>
      <c r="I13" s="95"/>
    </row>
  </sheetData>
  <mergeCells count="10">
    <mergeCell ref="A3:E3"/>
    <mergeCell ref="F3:I3"/>
    <mergeCell ref="F4:G4"/>
    <mergeCell ref="H4:I4"/>
    <mergeCell ref="A5:A6"/>
    <mergeCell ref="B5:B6"/>
    <mergeCell ref="C5:E5"/>
    <mergeCell ref="F5:G5"/>
    <mergeCell ref="H5:I5"/>
    <mergeCell ref="D6:E6"/>
  </mergeCells>
  <dataValidations count="2">
    <dataValidation allowBlank="true" operator="between" showDropDown="false" showErrorMessage="true" showInputMessage="true" sqref="A8:A13" type="list">
      <formula1>'Listes déroulantes'!$A$27:$A$44</formula1>
      <formula2>0</formula2>
    </dataValidation>
    <dataValidation allowBlank="true" operator="between" showDropDown="false" showErrorMessage="true" showInputMessage="true" sqref="B8:B13" type="list">
      <formula1>'Listes déroulantes'!$B$27:$B$128</formula1>
      <formula2>0</formula2>
    </dataValidation>
  </dataValidations>
  <printOptions headings="false" gridLines="false" gridLinesSet="true" horizontalCentered="true" verticalCentered="tru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LibreOffice/6.1.6.3.M13$Windows_X86_64 LibreOffice_project/31671adeb09bb5a7234188d1a99bab8c62b9e233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2021-03-16T10:38:15Z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